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175" windowWidth="14880" windowHeight="5970"/>
  </bookViews>
  <sheets>
    <sheet name="Композитная черепица FEROOF" sheetId="2" r:id="rId1"/>
  </sheets>
  <definedNames>
    <definedName name="_xlnm.Print_Area" localSheetId="0">'Композитная черепица FEROOF'!$A$1:$O$34</definedName>
  </definedNames>
  <calcPr calcId="144525" refMode="R1C1"/>
</workbook>
</file>

<file path=xl/calcChain.xml><?xml version="1.0" encoding="utf-8"?>
<calcChain xmlns="http://schemas.openxmlformats.org/spreadsheetml/2006/main">
  <c r="K59" i="2" l="1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58" i="2"/>
  <c r="J56" i="2"/>
  <c r="K56" i="2"/>
  <c r="K55" i="2"/>
  <c r="E76" i="2"/>
  <c r="E77" i="2"/>
  <c r="E75" i="2"/>
  <c r="E58" i="2"/>
  <c r="F58" i="2"/>
  <c r="G58" i="2"/>
  <c r="H58" i="2"/>
  <c r="E59" i="2"/>
  <c r="F59" i="2"/>
  <c r="G59" i="2"/>
  <c r="H59" i="2"/>
  <c r="E60" i="2"/>
  <c r="F60" i="2"/>
  <c r="G60" i="2"/>
  <c r="H60" i="2"/>
  <c r="E61" i="2"/>
  <c r="F61" i="2"/>
  <c r="G61" i="2"/>
  <c r="H61" i="2"/>
  <c r="E62" i="2"/>
  <c r="F62" i="2"/>
  <c r="G62" i="2"/>
  <c r="H62" i="2"/>
  <c r="E63" i="2"/>
  <c r="F63" i="2"/>
  <c r="G63" i="2"/>
  <c r="H63" i="2"/>
  <c r="E64" i="2"/>
  <c r="F64" i="2"/>
  <c r="G64" i="2"/>
  <c r="H64" i="2"/>
  <c r="E65" i="2"/>
  <c r="F65" i="2"/>
  <c r="G65" i="2"/>
  <c r="H65" i="2"/>
  <c r="E66" i="2"/>
  <c r="F66" i="2"/>
  <c r="G66" i="2"/>
  <c r="H66" i="2"/>
  <c r="E67" i="2"/>
  <c r="F67" i="2"/>
  <c r="G67" i="2"/>
  <c r="H67" i="2"/>
  <c r="E68" i="2"/>
  <c r="F68" i="2"/>
  <c r="G68" i="2"/>
  <c r="H68" i="2"/>
  <c r="E69" i="2"/>
  <c r="F69" i="2"/>
  <c r="G69" i="2"/>
  <c r="H69" i="2"/>
  <c r="E70" i="2"/>
  <c r="F70" i="2"/>
  <c r="G70" i="2"/>
  <c r="H70" i="2"/>
  <c r="E71" i="2"/>
  <c r="F71" i="2"/>
  <c r="G71" i="2"/>
  <c r="H71" i="2"/>
  <c r="E72" i="2"/>
  <c r="F72" i="2"/>
  <c r="G72" i="2"/>
  <c r="H72" i="2"/>
  <c r="E73" i="2"/>
  <c r="F73" i="2"/>
  <c r="G73" i="2"/>
  <c r="H73" i="2"/>
  <c r="E74" i="2"/>
  <c r="F74" i="2"/>
  <c r="G74" i="2"/>
  <c r="H74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58" i="2"/>
  <c r="J76" i="2"/>
  <c r="J77" i="2"/>
  <c r="J75" i="2"/>
  <c r="J59" i="2"/>
  <c r="L59" i="2"/>
  <c r="J60" i="2"/>
  <c r="L60" i="2"/>
  <c r="J61" i="2"/>
  <c r="L61" i="2"/>
  <c r="J62" i="2"/>
  <c r="L62" i="2"/>
  <c r="J63" i="2"/>
  <c r="L63" i="2"/>
  <c r="J64" i="2"/>
  <c r="L64" i="2"/>
  <c r="J65" i="2"/>
  <c r="L65" i="2"/>
  <c r="J66" i="2"/>
  <c r="L66" i="2"/>
  <c r="J67" i="2"/>
  <c r="L67" i="2"/>
  <c r="J68" i="2"/>
  <c r="L68" i="2"/>
  <c r="J69" i="2"/>
  <c r="L69" i="2"/>
  <c r="J70" i="2"/>
  <c r="L70" i="2"/>
  <c r="J71" i="2"/>
  <c r="L71" i="2"/>
  <c r="J72" i="2"/>
  <c r="L72" i="2"/>
  <c r="J73" i="2"/>
  <c r="L73" i="2"/>
  <c r="J74" i="2"/>
  <c r="L74" i="2"/>
  <c r="J58" i="2"/>
  <c r="L58" i="2"/>
  <c r="M76" i="2"/>
  <c r="M77" i="2"/>
  <c r="M75" i="2"/>
  <c r="M58" i="2"/>
  <c r="N58" i="2"/>
  <c r="M59" i="2"/>
  <c r="N59" i="2"/>
  <c r="M60" i="2"/>
  <c r="N60" i="2"/>
  <c r="M61" i="2"/>
  <c r="N61" i="2"/>
  <c r="M62" i="2"/>
  <c r="N62" i="2"/>
  <c r="M63" i="2"/>
  <c r="N63" i="2"/>
  <c r="M64" i="2"/>
  <c r="N64" i="2"/>
  <c r="M65" i="2"/>
  <c r="N65" i="2"/>
  <c r="M66" i="2"/>
  <c r="N66" i="2"/>
  <c r="M67" i="2"/>
  <c r="N67" i="2"/>
  <c r="M68" i="2"/>
  <c r="N68" i="2"/>
  <c r="M69" i="2"/>
  <c r="N69" i="2"/>
  <c r="M70" i="2"/>
  <c r="N70" i="2"/>
  <c r="M71" i="2"/>
  <c r="N71" i="2"/>
  <c r="M72" i="2"/>
  <c r="N72" i="2"/>
  <c r="M73" i="2"/>
  <c r="N73" i="2"/>
  <c r="M74" i="2"/>
  <c r="N74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58" i="2"/>
  <c r="E55" i="2"/>
  <c r="F55" i="2"/>
  <c r="G55" i="2"/>
  <c r="H55" i="2"/>
  <c r="E56" i="2"/>
  <c r="F56" i="2"/>
  <c r="G56" i="2"/>
  <c r="H56" i="2"/>
  <c r="I56" i="2"/>
  <c r="I55" i="2"/>
  <c r="J55" i="2"/>
  <c r="L56" i="2"/>
  <c r="L55" i="2"/>
  <c r="M55" i="2"/>
  <c r="M56" i="2"/>
  <c r="N56" i="2"/>
  <c r="N55" i="2"/>
  <c r="O56" i="2"/>
  <c r="O55" i="2"/>
</calcChain>
</file>

<file path=xl/sharedStrings.xml><?xml version="1.0" encoding="utf-8"?>
<sst xmlns="http://schemas.openxmlformats.org/spreadsheetml/2006/main" count="147" uniqueCount="90">
  <si>
    <t>ПРЕМИУМ</t>
  </si>
  <si>
    <t>ПРЕМЬЕР</t>
  </si>
  <si>
    <t>СТАНДАРТ</t>
  </si>
  <si>
    <t>ЭКОНОМ</t>
  </si>
  <si>
    <t>AGNETA</t>
  </si>
  <si>
    <t>PRISMA</t>
  </si>
  <si>
    <t>CLOUDY</t>
  </si>
  <si>
    <t>PURETAN</t>
  </si>
  <si>
    <t>Срок гарантии, лет</t>
  </si>
  <si>
    <t>МЕТАЛЛОЧЕРЕПИЦА</t>
  </si>
  <si>
    <t>Толщина стали, мм</t>
  </si>
  <si>
    <t>Класс покрытия</t>
  </si>
  <si>
    <t>Ед. изм.</t>
  </si>
  <si>
    <t>30/25мкм</t>
  </si>
  <si>
    <t>50мкм</t>
  </si>
  <si>
    <t>PUR50</t>
  </si>
  <si>
    <t>35мкм</t>
  </si>
  <si>
    <t>200мкм</t>
  </si>
  <si>
    <t>NORMAN</t>
  </si>
  <si>
    <t>25мкм</t>
  </si>
  <si>
    <t>VIKING</t>
  </si>
  <si>
    <t>ПЭ</t>
  </si>
  <si>
    <t>0.5</t>
  </si>
  <si>
    <t>0.45</t>
  </si>
  <si>
    <t>0.4</t>
  </si>
  <si>
    <t xml:space="preserve">   МП МОНТЕРРЕЙ</t>
  </si>
  <si>
    <t>КОМПЛЕКТУЮЩИЕ МЕТАЛЛОЧЕРЕПИЦЫ</t>
  </si>
  <si>
    <t xml:space="preserve">  Планка конька круглого R 110х2000</t>
  </si>
  <si>
    <t xml:space="preserve">  Планка конька плоского 150х150х2000</t>
  </si>
  <si>
    <t xml:space="preserve">  Планка конька плоского 190х190х2000</t>
  </si>
  <si>
    <t xml:space="preserve">  Планка торцевая 135х145х2000</t>
  </si>
  <si>
    <t xml:space="preserve">  Планка торцевая 95х120х2000</t>
  </si>
  <si>
    <t xml:space="preserve">  Планка торцевая 90х115х2000</t>
  </si>
  <si>
    <t xml:space="preserve">  Планка угла наружного 115х115х2000</t>
  </si>
  <si>
    <t xml:space="preserve">  Планка угла внутреннего 115х115х2000</t>
  </si>
  <si>
    <t xml:space="preserve">  Планка ендовы нижняя 298х298х2000</t>
  </si>
  <si>
    <t xml:space="preserve">  Планка ендовы верхняя 76х76х2000</t>
  </si>
  <si>
    <t xml:space="preserve">  Планка карнизная 100х69х2000</t>
  </si>
  <si>
    <t xml:space="preserve">  Планка карнизного свеса 160х30х2000</t>
  </si>
  <si>
    <t xml:space="preserve">  Планка карнизного свеса 200х30х2000</t>
  </si>
  <si>
    <t xml:space="preserve">  Планка примыкания верхняя 250х147х2000</t>
  </si>
  <si>
    <t xml:space="preserve">  Планка примыкания нижняя 250х122х2000</t>
  </si>
  <si>
    <t xml:space="preserve">  Планка снегозадержателя 95х65х2000</t>
  </si>
  <si>
    <t xml:space="preserve">  Заглушка конька круглого простая</t>
  </si>
  <si>
    <t xml:space="preserve">  Заглушка конька круглого конусная</t>
  </si>
  <si>
    <t xml:space="preserve">  Планка снегозадержателя 50х30х2000</t>
  </si>
  <si>
    <t xml:space="preserve">  Планка карнизного свеса слож.185х50х2000</t>
  </si>
  <si>
    <t>Тип                                                        покрытия</t>
  </si>
  <si>
    <t xml:space="preserve">   МП ПЛОСКИЙ ЛИСТ</t>
  </si>
  <si>
    <t xml:space="preserve">  Антиконденсатное покрытие</t>
  </si>
  <si>
    <t xml:space="preserve">  Пленка защитная</t>
  </si>
  <si>
    <t>PLST</t>
  </si>
  <si>
    <t>м2</t>
  </si>
  <si>
    <t>шт.</t>
  </si>
  <si>
    <t>ПАРТНЕРСКИЕ УСЛОВИЯ</t>
  </si>
  <si>
    <t>базовая скидка</t>
  </si>
  <si>
    <t>дополнительная скидка</t>
  </si>
  <si>
    <t xml:space="preserve">  М/ч Эконом</t>
  </si>
  <si>
    <t xml:space="preserve">  М/ч Стандарт</t>
  </si>
  <si>
    <t xml:space="preserve">  Комплектация Эконом/Стандарт</t>
  </si>
  <si>
    <t xml:space="preserve">  М/ч Премьер</t>
  </si>
  <si>
    <t xml:space="preserve">  Комплектация Премьер</t>
  </si>
  <si>
    <t xml:space="preserve">  М/ч Премиум</t>
  </si>
  <si>
    <t xml:space="preserve">  Комплектация Премиум</t>
  </si>
  <si>
    <t xml:space="preserve">  План</t>
  </si>
  <si>
    <t xml:space="preserve">  Объем (от 500.000р)</t>
  </si>
  <si>
    <t>VIKING E</t>
  </si>
  <si>
    <t>ДИЛЕРСКИЕ ЦЕНЫ 12.02.17</t>
  </si>
  <si>
    <t>РОЗНИЧНЫЕ ЦЕНЫ 12.02.17</t>
  </si>
  <si>
    <t>Тип  покрытия</t>
  </si>
  <si>
    <t>STONE CHIP</t>
  </si>
  <si>
    <t>0.48</t>
  </si>
  <si>
    <t>КОМПОЗИТНАЯ ЧЕРЕПИЦА  FEROOF</t>
  </si>
  <si>
    <t xml:space="preserve">   Профиль RIO</t>
  </si>
  <si>
    <t xml:space="preserve">   Профиль VENETO</t>
  </si>
  <si>
    <t xml:space="preserve">   Профиль WOOD</t>
  </si>
  <si>
    <t>КОМПЛЕКТУЮЩИЕ КОМПОЗИТНОЙ ЧЕРЕПИЦЫ</t>
  </si>
  <si>
    <t xml:space="preserve">   Конек полукруглый</t>
  </si>
  <si>
    <t xml:space="preserve">   Конек V-образный 400 мм</t>
  </si>
  <si>
    <t xml:space="preserve">   Конек V-образный 1340 мм</t>
  </si>
  <si>
    <t xml:space="preserve">   Заглушка полукруглого конька</t>
  </si>
  <si>
    <t xml:space="preserve">   Фасадная планка</t>
  </si>
  <si>
    <t xml:space="preserve">   Карнизная планка</t>
  </si>
  <si>
    <t xml:space="preserve">   Примыкание к стене</t>
  </si>
  <si>
    <t xml:space="preserve">   Фаска</t>
  </si>
  <si>
    <t xml:space="preserve">   Торцевая планка</t>
  </si>
  <si>
    <t xml:space="preserve">   Ендова</t>
  </si>
  <si>
    <t xml:space="preserve">   Плоский лист</t>
  </si>
  <si>
    <t xml:space="preserve">   Ремкомлект</t>
  </si>
  <si>
    <t xml:space="preserve">   Гвозди оцинкованные (5 кг)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</si>
</sst>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9"/>
      <color theme="1"/>
      <name val="Arial Unicode MS"/>
      <family val="2"/>
      <charset val="204"/>
    </font>
    <font>
      <sz val="8"/>
      <color theme="1"/>
      <name val="Arial Unicode MS"/>
      <family val="2"/>
      <charset val="204"/>
    </font>
    <font>
      <b/>
      <sz val="8"/>
      <color theme="0"/>
      <name val="Arial Unicode MS"/>
      <family val="2"/>
      <charset val="204"/>
    </font>
    <font>
      <b/>
      <sz val="8"/>
      <color theme="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9"/>
      <color theme="0"/>
      <name val="Arial Unicode MS"/>
      <family val="2"/>
      <charset val="204"/>
    </font>
    <font>
      <sz val="10"/>
      <name val="Arial Cyr"/>
    </font>
    <font>
      <sz val="8"/>
      <color theme="4" tint="-0.249977111117893"/>
      <name val="Arial Unicode MS"/>
      <family val="2"/>
      <charset val="204"/>
    </font>
    <font>
      <b/>
      <sz val="8"/>
      <color rgb="FF00B050"/>
      <name val="Arial Unicode MS"/>
      <family val="2"/>
      <charset val="204"/>
    </font>
    <font>
      <sz val="9"/>
      <name val="Arial Unicode MS"/>
      <family val="2"/>
      <charset val="204"/>
    </font>
    <font>
      <sz val="14"/>
      <color theme="1"/>
      <name val="Arial Unicode MS"/>
      <family val="2"/>
      <charset val="204"/>
    </font>
    <font>
      <sz val="14"/>
      <color theme="0"/>
      <name val="Arial Unicode MS"/>
      <family val="2"/>
      <charset val="204"/>
    </font>
    <font>
      <sz val="14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theme="1" tint="4.9989318521683403E-2"/>
      <name val="Arial Unicode MS"/>
      <family val="2"/>
      <charset val="204"/>
    </font>
    <font>
      <sz val="14"/>
      <name val="Arial Unicode MS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7" fillId="0" borderId="0"/>
    <xf numFmtId="0" fontId="9" fillId="0" borderId="0"/>
  </cellStyleXfs>
  <cellXfs count="124">
    <xf numFmtId="0" fontId="0" fillId="0" borderId="0" xfId="0"/>
    <xf numFmtId="0" fontId="1" fillId="0" borderId="0" xfId="0" applyFont="1"/>
    <xf numFmtId="0" fontId="2" fillId="0" borderId="11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7" borderId="0" xfId="0" applyFill="1"/>
    <xf numFmtId="0" fontId="2" fillId="7" borderId="9" xfId="0" applyFont="1" applyFill="1" applyBorder="1" applyAlignment="1">
      <alignment horizontal="center" vertical="center"/>
    </xf>
    <xf numFmtId="0" fontId="1" fillId="7" borderId="0" xfId="0" applyFont="1" applyFill="1"/>
    <xf numFmtId="2" fontId="2" fillId="8" borderId="11" xfId="0" applyNumberFormat="1" applyFont="1" applyFill="1" applyBorder="1" applyAlignment="1">
      <alignment horizontal="center" vertical="center"/>
    </xf>
    <xf numFmtId="2" fontId="2" fillId="8" borderId="7" xfId="0" applyNumberFormat="1" applyFont="1" applyFill="1" applyBorder="1" applyAlignment="1">
      <alignment horizontal="center" vertical="center"/>
    </xf>
    <xf numFmtId="2" fontId="2" fillId="7" borderId="11" xfId="0" applyNumberFormat="1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9" fontId="2" fillId="2" borderId="11" xfId="0" applyNumberFormat="1" applyFont="1" applyFill="1" applyBorder="1" applyAlignment="1">
      <alignment horizontal="center" vertical="center"/>
    </xf>
    <xf numFmtId="9" fontId="2" fillId="8" borderId="11" xfId="0" applyNumberFormat="1" applyFont="1" applyFill="1" applyBorder="1" applyAlignment="1">
      <alignment horizontal="center" vertical="center"/>
    </xf>
    <xf numFmtId="9" fontId="2" fillId="2" borderId="1" xfId="0" applyNumberFormat="1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0" fillId="7" borderId="0" xfId="0" applyFill="1" applyBorder="1" applyAlignment="1"/>
    <xf numFmtId="9" fontId="2" fillId="7" borderId="0" xfId="0" applyNumberFormat="1" applyFont="1" applyFill="1" applyBorder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8" borderId="6" xfId="0" applyFont="1" applyFill="1" applyBorder="1" applyAlignment="1"/>
    <xf numFmtId="0" fontId="2" fillId="2" borderId="6" xfId="0" applyFont="1" applyFill="1" applyBorder="1" applyAlignment="1"/>
    <xf numFmtId="0" fontId="0" fillId="2" borderId="10" xfId="0" applyFill="1" applyBorder="1" applyAlignment="1"/>
    <xf numFmtId="0" fontId="0" fillId="8" borderId="10" xfId="0" applyFill="1" applyBorder="1" applyAlignment="1"/>
    <xf numFmtId="0" fontId="2" fillId="0" borderId="1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7" borderId="0" xfId="0" applyFont="1" applyFill="1" applyBorder="1" applyAlignment="1"/>
    <xf numFmtId="0" fontId="5" fillId="7" borderId="0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9" fontId="11" fillId="7" borderId="0" xfId="0" applyNumberFormat="1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2" fontId="2" fillId="7" borderId="7" xfId="0" applyNumberFormat="1" applyFont="1" applyFill="1" applyBorder="1" applyAlignment="1">
      <alignment horizontal="center" vertical="center"/>
    </xf>
    <xf numFmtId="0" fontId="0" fillId="0" borderId="0" xfId="0"/>
    <xf numFmtId="0" fontId="2" fillId="0" borderId="10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 applyAlignment="1">
      <alignment horizontal="center" vertical="center"/>
    </xf>
    <xf numFmtId="0" fontId="12" fillId="7" borderId="0" xfId="0" applyFont="1" applyFill="1" applyBorder="1" applyAlignment="1">
      <alignment vertical="center"/>
    </xf>
    <xf numFmtId="2" fontId="2" fillId="7" borderId="0" xfId="0" applyNumberFormat="1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 vertical="center"/>
    </xf>
    <xf numFmtId="0" fontId="2" fillId="8" borderId="6" xfId="0" applyFont="1" applyFill="1" applyBorder="1" applyAlignment="1"/>
    <xf numFmtId="0" fontId="0" fillId="0" borderId="10" xfId="0" applyBorder="1" applyAlignment="1"/>
    <xf numFmtId="0" fontId="0" fillId="0" borderId="1" xfId="0" applyBorder="1" applyAlignment="1"/>
    <xf numFmtId="0" fontId="2" fillId="2" borderId="6" xfId="0" applyFont="1" applyFill="1" applyBorder="1" applyAlignment="1"/>
    <xf numFmtId="0" fontId="2" fillId="0" borderId="6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0" fillId="0" borderId="13" xfId="0" applyBorder="1" applyAlignment="1"/>
    <xf numFmtId="2" fontId="2" fillId="7" borderId="6" xfId="0" applyNumberFormat="1" applyFont="1" applyFill="1" applyBorder="1" applyAlignment="1">
      <alignment horizontal="center" vertical="center"/>
    </xf>
    <xf numFmtId="2" fontId="2" fillId="7" borderId="10" xfId="0" applyNumberFormat="1" applyFont="1" applyFill="1" applyBorder="1" applyAlignment="1">
      <alignment horizontal="center" vertical="center"/>
    </xf>
    <xf numFmtId="2" fontId="2" fillId="7" borderId="1" xfId="0" applyNumberFormat="1" applyFont="1" applyFill="1" applyBorder="1" applyAlignment="1">
      <alignment horizontal="center" vertical="center"/>
    </xf>
    <xf numFmtId="0" fontId="1" fillId="0" borderId="6" xfId="0" applyFont="1" applyBorder="1" applyAlignment="1"/>
    <xf numFmtId="0" fontId="1" fillId="2" borderId="6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2" fontId="0" fillId="7" borderId="10" xfId="0" applyNumberFormat="1" applyFill="1" applyBorder="1" applyAlignment="1">
      <alignment horizontal="center" vertical="center"/>
    </xf>
    <xf numFmtId="2" fontId="0" fillId="7" borderId="1" xfId="0" applyNumberFormat="1" applyFill="1" applyBorder="1" applyAlignment="1">
      <alignment horizontal="center" vertical="center"/>
    </xf>
    <xf numFmtId="2" fontId="2" fillId="8" borderId="6" xfId="0" applyNumberFormat="1" applyFont="1" applyFill="1" applyBorder="1" applyAlignment="1">
      <alignment horizontal="center" vertical="center"/>
    </xf>
    <xf numFmtId="2" fontId="0" fillId="8" borderId="10" xfId="0" applyNumberFormat="1" applyFill="1" applyBorder="1" applyAlignment="1">
      <alignment horizontal="center" vertical="center"/>
    </xf>
    <xf numFmtId="2" fontId="0" fillId="8" borderId="1" xfId="0" applyNumberFormat="1" applyFill="1" applyBorder="1" applyAlignment="1">
      <alignment horizontal="center" vertical="center"/>
    </xf>
    <xf numFmtId="0" fontId="2" fillId="0" borderId="6" xfId="0" applyFont="1" applyBorder="1" applyAlignment="1"/>
    <xf numFmtId="0" fontId="2" fillId="0" borderId="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2" fillId="8" borderId="10" xfId="0" applyNumberFormat="1" applyFont="1" applyFill="1" applyBorder="1" applyAlignment="1">
      <alignment horizontal="center" vertical="center"/>
    </xf>
    <xf numFmtId="2" fontId="2" fillId="8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8" borderId="6" xfId="0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1" xfId="0" applyFont="1" applyBorder="1" applyAlignment="1"/>
    <xf numFmtId="0" fontId="2" fillId="0" borderId="13" xfId="0" applyFont="1" applyBorder="1" applyAlignment="1"/>
    <xf numFmtId="0" fontId="1" fillId="7" borderId="6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0" fontId="15" fillId="10" borderId="11" xfId="0" applyFont="1" applyFill="1" applyBorder="1" applyAlignment="1">
      <alignment horizontal="center" vertical="center"/>
    </xf>
    <xf numFmtId="0" fontId="16" fillId="7" borderId="11" xfId="0" applyFont="1" applyFill="1" applyBorder="1"/>
    <xf numFmtId="0" fontId="13" fillId="7" borderId="11" xfId="0" applyFont="1" applyFill="1" applyBorder="1" applyAlignment="1">
      <alignment horizontal="center" vertical="center"/>
    </xf>
    <xf numFmtId="0" fontId="13" fillId="7" borderId="15" xfId="0" applyFont="1" applyFill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4" fillId="9" borderId="18" xfId="0" applyFont="1" applyFill="1" applyBorder="1" applyAlignment="1">
      <alignment horizontal="center" vertical="center" wrapText="1"/>
    </xf>
    <xf numFmtId="0" fontId="14" fillId="9" borderId="19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3" fillId="0" borderId="18" xfId="0" applyFont="1" applyBorder="1" applyAlignment="1">
      <alignment horizontal="center"/>
    </xf>
    <xf numFmtId="0" fontId="13" fillId="0" borderId="19" xfId="0" applyFont="1" applyBorder="1" applyAlignment="1">
      <alignment horizontal="center" vertical="center"/>
    </xf>
    <xf numFmtId="0" fontId="14" fillId="10" borderId="18" xfId="0" applyFont="1" applyFill="1" applyBorder="1" applyAlignment="1">
      <alignment horizontal="center" vertical="center"/>
    </xf>
    <xf numFmtId="0" fontId="15" fillId="10" borderId="19" xfId="0" applyFont="1" applyFill="1" applyBorder="1" applyAlignment="1">
      <alignment horizontal="center" vertical="center"/>
    </xf>
    <xf numFmtId="0" fontId="13" fillId="0" borderId="18" xfId="0" applyFont="1" applyFill="1" applyBorder="1" applyAlignment="1"/>
    <xf numFmtId="2" fontId="13" fillId="0" borderId="19" xfId="0" applyNumberFormat="1" applyFont="1" applyFill="1" applyBorder="1" applyAlignment="1">
      <alignment horizontal="center" vertical="center"/>
    </xf>
    <xf numFmtId="0" fontId="13" fillId="8" borderId="18" xfId="0" applyFont="1" applyFill="1" applyBorder="1" applyAlignment="1"/>
    <xf numFmtId="2" fontId="13" fillId="8" borderId="19" xfId="0" applyNumberFormat="1" applyFont="1" applyFill="1" applyBorder="1" applyAlignment="1">
      <alignment horizontal="center" vertical="center"/>
    </xf>
    <xf numFmtId="0" fontId="16" fillId="7" borderId="18" xfId="0" applyFont="1" applyFill="1" applyBorder="1"/>
    <xf numFmtId="0" fontId="16" fillId="7" borderId="19" xfId="0" applyFont="1" applyFill="1" applyBorder="1"/>
    <xf numFmtId="0" fontId="17" fillId="0" borderId="18" xfId="3" applyFont="1" applyFill="1" applyBorder="1" applyAlignment="1">
      <alignment horizontal="left" vertical="center"/>
    </xf>
    <xf numFmtId="0" fontId="18" fillId="8" borderId="18" xfId="0" applyFont="1" applyFill="1" applyBorder="1" applyAlignment="1">
      <alignment vertical="center"/>
    </xf>
    <xf numFmtId="0" fontId="18" fillId="7" borderId="18" xfId="0" applyFont="1" applyFill="1" applyBorder="1" applyAlignment="1">
      <alignment vertical="center"/>
    </xf>
    <xf numFmtId="2" fontId="13" fillId="7" borderId="19" xfId="0" applyNumberFormat="1" applyFont="1" applyFill="1" applyBorder="1" applyAlignment="1">
      <alignment horizontal="center" vertical="center"/>
    </xf>
    <xf numFmtId="0" fontId="18" fillId="7" borderId="20" xfId="0" applyFont="1" applyFill="1" applyBorder="1" applyAlignment="1">
      <alignment vertical="center"/>
    </xf>
    <xf numFmtId="0" fontId="13" fillId="7" borderId="21" xfId="0" applyFont="1" applyFill="1" applyBorder="1" applyAlignment="1">
      <alignment horizontal="center" vertical="center"/>
    </xf>
    <xf numFmtId="2" fontId="13" fillId="7" borderId="22" xfId="0" applyNumberFormat="1" applyFont="1" applyFill="1" applyBorder="1" applyAlignment="1">
      <alignment horizontal="center" vertical="center"/>
    </xf>
  </cellXfs>
  <cellStyles count="4">
    <cellStyle name="Обычный" xfId="0" builtinId="0"/>
    <cellStyle name="Обычный 2" xfId="1"/>
    <cellStyle name="Обычный 2 2" xfId="2"/>
    <cellStyle name="Обычный 5" xfId="3"/>
  </cellStyles>
  <dxfs count="0"/>
  <tableStyles count="0" defaultTableStyle="TableStyleMedium2" defaultPivotStyle="PivotStyleLight16"/>
  <colors>
    <mruColors>
      <color rgb="FFFF0000"/>
      <color rgb="FFAAD8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121444</xdr:colOff>
      <xdr:row>47</xdr:row>
      <xdr:rowOff>28575</xdr:rowOff>
    </xdr:from>
    <xdr:to>
      <xdr:col>1</xdr:col>
      <xdr:colOff>550969</xdr:colOff>
      <xdr:row>1048576</xdr:row>
      <xdr:rowOff>162325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219" y="8772525"/>
          <a:ext cx="429525" cy="1909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26</xdr:row>
      <xdr:rowOff>69850</xdr:rowOff>
    </xdr:from>
    <xdr:to>
      <xdr:col>4</xdr:col>
      <xdr:colOff>150259</xdr:colOff>
      <xdr:row>33</xdr:row>
      <xdr:rowOff>1285875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483725"/>
          <a:ext cx="8643384" cy="2359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2120155</xdr:colOff>
      <xdr:row>0</xdr:row>
      <xdr:rowOff>1237491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0"/>
          <a:ext cx="8552705" cy="123749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38100</xdr:rowOff>
    </xdr:from>
    <xdr:to>
      <xdr:col>1</xdr:col>
      <xdr:colOff>695325</xdr:colOff>
      <xdr:row>1</xdr:row>
      <xdr:rowOff>238397</xdr:rowOff>
    </xdr:to>
    <xdr:pic>
      <xdr:nvPicPr>
        <xdr:cNvPr id="6" name="irc_mi" descr="http://feroof.com/wp-content/uploads/2016/02/logo-feroof-white-420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657225" cy="200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148"/>
  <sheetViews>
    <sheetView tabSelected="1" view="pageBreakPreview" zoomScale="60" zoomScaleNormal="100" workbookViewId="0">
      <selection activeCell="B2" sqref="B2:D25"/>
    </sheetView>
  </sheetViews>
  <sheetFormatPr defaultColWidth="0" defaultRowHeight="15" zeroHeight="1" x14ac:dyDescent="0.25"/>
  <cols>
    <col min="1" max="1" width="0.7109375" customWidth="1"/>
    <col min="2" max="2" width="65" customWidth="1"/>
    <col min="3" max="3" width="31.140625" customWidth="1"/>
    <col min="4" max="4" width="31.85546875" customWidth="1"/>
    <col min="5" max="5" width="4" customWidth="1"/>
    <col min="6" max="6" width="7.85546875" hidden="1" customWidth="1"/>
    <col min="7" max="7" width="8" hidden="1" customWidth="1"/>
    <col min="8" max="8" width="7.85546875" hidden="1" customWidth="1"/>
    <col min="9" max="9" width="8.5703125" hidden="1" customWidth="1"/>
    <col min="10" max="10" width="8.42578125" hidden="1" customWidth="1"/>
    <col min="11" max="11" width="8.28515625" style="32" hidden="1" customWidth="1"/>
    <col min="12" max="12" width="8.42578125" hidden="1" customWidth="1"/>
    <col min="13" max="13" width="8.140625" hidden="1" customWidth="1"/>
    <col min="14" max="15" width="8.42578125" hidden="1" customWidth="1"/>
    <col min="16" max="16" width="0.5703125" hidden="1" customWidth="1"/>
    <col min="17" max="20" width="0" hidden="1" customWidth="1"/>
    <col min="21" max="16384" width="9.140625" hidden="1"/>
  </cols>
  <sheetData>
    <row r="1" spans="1:15" s="32" customFormat="1" ht="102.75" customHeight="1" thickBot="1" x14ac:dyDescent="0.3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pans="1:15" ht="53.25" customHeight="1" x14ac:dyDescent="0.25">
      <c r="A2" s="7"/>
      <c r="B2" s="100" t="s">
        <v>68</v>
      </c>
      <c r="C2" s="101"/>
      <c r="D2" s="102"/>
      <c r="K2"/>
    </row>
    <row r="3" spans="1:15" ht="18.75" customHeight="1" x14ac:dyDescent="0.25">
      <c r="A3" s="7"/>
      <c r="B3" s="103" t="s">
        <v>69</v>
      </c>
      <c r="C3" s="96" t="s">
        <v>12</v>
      </c>
      <c r="D3" s="104" t="s">
        <v>70</v>
      </c>
      <c r="K3"/>
    </row>
    <row r="4" spans="1:15" ht="24.75" customHeight="1" x14ac:dyDescent="0.25">
      <c r="A4" s="7"/>
      <c r="B4" s="103"/>
      <c r="C4" s="96"/>
      <c r="D4" s="104" t="s">
        <v>17</v>
      </c>
      <c r="K4"/>
    </row>
    <row r="5" spans="1:15" ht="26.25" customHeight="1" x14ac:dyDescent="0.25">
      <c r="A5" s="7"/>
      <c r="B5" s="105" t="s">
        <v>10</v>
      </c>
      <c r="C5" s="96"/>
      <c r="D5" s="106" t="s">
        <v>71</v>
      </c>
      <c r="K5"/>
    </row>
    <row r="6" spans="1:15" ht="24.75" customHeight="1" x14ac:dyDescent="0.35">
      <c r="A6" s="7"/>
      <c r="B6" s="107" t="s">
        <v>8</v>
      </c>
      <c r="C6" s="96"/>
      <c r="D6" s="108">
        <v>50</v>
      </c>
      <c r="K6"/>
    </row>
    <row r="7" spans="1:15" ht="33" customHeight="1" x14ac:dyDescent="0.25">
      <c r="A7" s="7"/>
      <c r="B7" s="109" t="s">
        <v>72</v>
      </c>
      <c r="C7" s="97"/>
      <c r="D7" s="110"/>
      <c r="K7"/>
    </row>
    <row r="8" spans="1:15" ht="30" customHeight="1" x14ac:dyDescent="0.35">
      <c r="A8" s="7"/>
      <c r="B8" s="111" t="s">
        <v>73</v>
      </c>
      <c r="C8" s="38" t="s">
        <v>53</v>
      </c>
      <c r="D8" s="112">
        <v>475</v>
      </c>
      <c r="K8"/>
    </row>
    <row r="9" spans="1:15" ht="33" customHeight="1" x14ac:dyDescent="0.35">
      <c r="A9" s="7"/>
      <c r="B9" s="113" t="s">
        <v>74</v>
      </c>
      <c r="C9" s="39" t="s">
        <v>53</v>
      </c>
      <c r="D9" s="114">
        <v>520</v>
      </c>
      <c r="K9"/>
    </row>
    <row r="10" spans="1:15" ht="36.75" customHeight="1" x14ac:dyDescent="0.35">
      <c r="A10" s="7"/>
      <c r="B10" s="111" t="s">
        <v>75</v>
      </c>
      <c r="C10" s="38" t="s">
        <v>53</v>
      </c>
      <c r="D10" s="112">
        <v>360</v>
      </c>
      <c r="K10"/>
    </row>
    <row r="11" spans="1:15" ht="15.75" customHeight="1" x14ac:dyDescent="0.3">
      <c r="A11" s="7"/>
      <c r="B11" s="115"/>
      <c r="C11" s="98"/>
      <c r="D11" s="116"/>
      <c r="K11"/>
    </row>
    <row r="12" spans="1:15" ht="30" customHeight="1" x14ac:dyDescent="0.25">
      <c r="A12" s="7"/>
      <c r="B12" s="109" t="s">
        <v>76</v>
      </c>
      <c r="C12" s="97"/>
      <c r="D12" s="110"/>
      <c r="K12"/>
    </row>
    <row r="13" spans="1:15" ht="43.5" customHeight="1" x14ac:dyDescent="0.25">
      <c r="A13" s="7"/>
      <c r="B13" s="117" t="s">
        <v>77</v>
      </c>
      <c r="C13" s="38" t="s">
        <v>53</v>
      </c>
      <c r="D13" s="112">
        <v>780</v>
      </c>
      <c r="K13"/>
    </row>
    <row r="14" spans="1:15" ht="23.25" customHeight="1" x14ac:dyDescent="0.25">
      <c r="A14" s="7"/>
      <c r="B14" s="118" t="s">
        <v>78</v>
      </c>
      <c r="C14" s="39" t="s">
        <v>53</v>
      </c>
      <c r="D14" s="114">
        <v>480</v>
      </c>
      <c r="K14"/>
    </row>
    <row r="15" spans="1:15" ht="17.25" customHeight="1" x14ac:dyDescent="0.25">
      <c r="A15" s="7"/>
      <c r="B15" s="119" t="s">
        <v>79</v>
      </c>
      <c r="C15" s="99" t="s">
        <v>53</v>
      </c>
      <c r="D15" s="120">
        <v>680</v>
      </c>
      <c r="K15"/>
    </row>
    <row r="16" spans="1:15" ht="23.25" customHeight="1" x14ac:dyDescent="0.25">
      <c r="A16" s="7"/>
      <c r="B16" s="118" t="s">
        <v>80</v>
      </c>
      <c r="C16" s="39" t="s">
        <v>53</v>
      </c>
      <c r="D16" s="114">
        <v>245</v>
      </c>
      <c r="K16"/>
    </row>
    <row r="17" spans="1:11" ht="24" customHeight="1" x14ac:dyDescent="0.25">
      <c r="A17" s="7"/>
      <c r="B17" s="119" t="s">
        <v>81</v>
      </c>
      <c r="C17" s="99" t="s">
        <v>53</v>
      </c>
      <c r="D17" s="120">
        <v>590</v>
      </c>
      <c r="K17"/>
    </row>
    <row r="18" spans="1:11" ht="23.25" customHeight="1" x14ac:dyDescent="0.25">
      <c r="A18" s="7"/>
      <c r="B18" s="118" t="s">
        <v>82</v>
      </c>
      <c r="C18" s="39" t="s">
        <v>53</v>
      </c>
      <c r="D18" s="114">
        <v>520</v>
      </c>
      <c r="K18"/>
    </row>
    <row r="19" spans="1:11" ht="20.25" customHeight="1" x14ac:dyDescent="0.25">
      <c r="A19" s="7"/>
      <c r="B19" s="119" t="s">
        <v>83</v>
      </c>
      <c r="C19" s="99" t="s">
        <v>53</v>
      </c>
      <c r="D19" s="120">
        <v>590</v>
      </c>
      <c r="K19"/>
    </row>
    <row r="20" spans="1:11" ht="22.5" customHeight="1" x14ac:dyDescent="0.25">
      <c r="A20" s="7"/>
      <c r="B20" s="118" t="s">
        <v>84</v>
      </c>
      <c r="C20" s="39" t="s">
        <v>53</v>
      </c>
      <c r="D20" s="114">
        <v>590</v>
      </c>
      <c r="K20"/>
    </row>
    <row r="21" spans="1:11" ht="18.75" customHeight="1" x14ac:dyDescent="0.25">
      <c r="A21" s="7"/>
      <c r="B21" s="119" t="s">
        <v>85</v>
      </c>
      <c r="C21" s="99" t="s">
        <v>53</v>
      </c>
      <c r="D21" s="120">
        <v>590</v>
      </c>
      <c r="K21"/>
    </row>
    <row r="22" spans="1:11" ht="23.25" customHeight="1" x14ac:dyDescent="0.25">
      <c r="A22" s="7"/>
      <c r="B22" s="118" t="s">
        <v>86</v>
      </c>
      <c r="C22" s="39" t="s">
        <v>53</v>
      </c>
      <c r="D22" s="114">
        <v>720</v>
      </c>
      <c r="K22"/>
    </row>
    <row r="23" spans="1:11" ht="21.75" customHeight="1" x14ac:dyDescent="0.25">
      <c r="A23" s="7"/>
      <c r="B23" s="119" t="s">
        <v>87</v>
      </c>
      <c r="C23" s="99" t="s">
        <v>53</v>
      </c>
      <c r="D23" s="120">
        <v>1100</v>
      </c>
      <c r="K23"/>
    </row>
    <row r="24" spans="1:11" ht="21" customHeight="1" x14ac:dyDescent="0.25">
      <c r="A24" s="7"/>
      <c r="B24" s="118" t="s">
        <v>88</v>
      </c>
      <c r="C24" s="39" t="s">
        <v>53</v>
      </c>
      <c r="D24" s="114">
        <v>900</v>
      </c>
      <c r="K24"/>
    </row>
    <row r="25" spans="1:11" ht="24.75" customHeight="1" thickBot="1" x14ac:dyDescent="0.3">
      <c r="A25" s="7"/>
      <c r="B25" s="121" t="s">
        <v>89</v>
      </c>
      <c r="C25" s="122" t="s">
        <v>53</v>
      </c>
      <c r="D25" s="123">
        <v>1230</v>
      </c>
      <c r="K25"/>
    </row>
    <row r="26" spans="1:11" ht="12" customHeight="1" x14ac:dyDescent="0.25">
      <c r="A26" s="7"/>
      <c r="B26" s="36"/>
      <c r="C26" s="18"/>
      <c r="D26" s="37"/>
      <c r="K26"/>
    </row>
    <row r="27" spans="1:11" ht="12" customHeight="1" x14ac:dyDescent="0.25">
      <c r="A27" s="7"/>
      <c r="K27"/>
    </row>
    <row r="28" spans="1:11" ht="12" customHeight="1" x14ac:dyDescent="0.25">
      <c r="A28" s="7"/>
      <c r="K28"/>
    </row>
    <row r="29" spans="1:11" ht="11.25" customHeight="1" x14ac:dyDescent="0.25">
      <c r="A29" s="7"/>
      <c r="K29"/>
    </row>
    <row r="30" spans="1:11" ht="12" customHeight="1" x14ac:dyDescent="0.25">
      <c r="A30" s="7"/>
      <c r="K30"/>
    </row>
    <row r="31" spans="1:11" ht="11.25" customHeight="1" x14ac:dyDescent="0.25">
      <c r="A31" s="7"/>
      <c r="K31"/>
    </row>
    <row r="32" spans="1:11" ht="14.25" customHeight="1" x14ac:dyDescent="0.25">
      <c r="A32" s="7"/>
      <c r="K32"/>
    </row>
    <row r="33" spans="1:20" ht="15.75" customHeight="1" x14ac:dyDescent="0.25">
      <c r="A33" s="7"/>
      <c r="K33"/>
    </row>
    <row r="34" spans="1:20" ht="114" customHeight="1" x14ac:dyDescent="0.25">
      <c r="A34" s="7"/>
      <c r="B34" s="26"/>
      <c r="C34" s="16"/>
      <c r="D34" s="18"/>
      <c r="E34" s="18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7"/>
      <c r="Q34" s="1"/>
      <c r="R34" s="1"/>
      <c r="S34" s="1"/>
      <c r="T34" s="1"/>
    </row>
    <row r="35" spans="1:20" hidden="1" x14ac:dyDescent="0.25">
      <c r="A35" s="7"/>
      <c r="B35" s="5"/>
      <c r="C35" s="5"/>
      <c r="D35" s="5"/>
      <c r="E35" s="93" t="s">
        <v>54</v>
      </c>
      <c r="F35" s="41"/>
      <c r="G35" s="41"/>
      <c r="H35" s="41"/>
      <c r="I35" s="41"/>
      <c r="J35" s="42"/>
      <c r="K35" s="34"/>
      <c r="L35" s="5"/>
      <c r="M35" s="5"/>
      <c r="N35" s="5"/>
      <c r="O35" s="16"/>
      <c r="P35" s="7"/>
      <c r="Q35" s="1"/>
      <c r="R35" s="1"/>
      <c r="S35" s="1"/>
      <c r="T35" s="1"/>
    </row>
    <row r="36" spans="1:20" hidden="1" x14ac:dyDescent="0.25">
      <c r="A36" s="7"/>
      <c r="B36" s="5"/>
      <c r="C36" s="5"/>
      <c r="D36" s="5"/>
      <c r="E36" s="94" t="s">
        <v>55</v>
      </c>
      <c r="F36" s="41"/>
      <c r="G36" s="41"/>
      <c r="H36" s="41"/>
      <c r="I36" s="41"/>
      <c r="J36" s="42"/>
      <c r="K36" s="16"/>
      <c r="L36" s="5"/>
      <c r="M36" s="5"/>
      <c r="N36" s="5"/>
      <c r="O36" s="16"/>
      <c r="P36" s="7"/>
      <c r="Q36" s="1"/>
      <c r="R36" s="1"/>
      <c r="S36" s="1"/>
      <c r="T36" s="1"/>
    </row>
    <row r="37" spans="1:20" hidden="1" x14ac:dyDescent="0.25">
      <c r="A37" s="7"/>
      <c r="B37" s="5"/>
      <c r="C37" s="5"/>
      <c r="D37" s="5"/>
      <c r="E37" s="40" t="s">
        <v>57</v>
      </c>
      <c r="F37" s="41"/>
      <c r="G37" s="41"/>
      <c r="H37" s="41"/>
      <c r="I37" s="42"/>
      <c r="J37" s="13">
        <v>7.0000000000000007E-2</v>
      </c>
      <c r="K37" s="17"/>
      <c r="L37" s="5"/>
      <c r="M37" s="5"/>
      <c r="N37" s="5"/>
      <c r="O37" s="5"/>
      <c r="P37" s="7"/>
      <c r="Q37" s="1"/>
      <c r="R37" s="1"/>
      <c r="S37" s="1"/>
      <c r="T37" s="1"/>
    </row>
    <row r="38" spans="1:20" hidden="1" x14ac:dyDescent="0.25">
      <c r="A38" s="7"/>
      <c r="B38" s="5"/>
      <c r="C38" s="5"/>
      <c r="D38" s="5"/>
      <c r="E38" s="21" t="s">
        <v>58</v>
      </c>
      <c r="F38" s="22"/>
      <c r="G38" s="22"/>
      <c r="H38" s="22"/>
      <c r="I38" s="22"/>
      <c r="J38" s="12">
        <v>0.1</v>
      </c>
      <c r="K38" s="17"/>
      <c r="L38" s="5"/>
      <c r="M38" s="5"/>
      <c r="N38" s="5"/>
      <c r="O38" s="5"/>
      <c r="P38" s="7"/>
      <c r="Q38" s="1"/>
      <c r="R38" s="1"/>
      <c r="S38" s="1"/>
      <c r="T38" s="1"/>
    </row>
    <row r="39" spans="1:20" hidden="1" x14ac:dyDescent="0.25">
      <c r="A39" s="7"/>
      <c r="B39" s="5"/>
      <c r="C39" s="5"/>
      <c r="D39" s="5"/>
      <c r="E39" s="20" t="s">
        <v>59</v>
      </c>
      <c r="F39" s="23"/>
      <c r="G39" s="23"/>
      <c r="H39" s="23"/>
      <c r="I39" s="23"/>
      <c r="J39" s="13">
        <v>0.38</v>
      </c>
      <c r="K39" s="17"/>
      <c r="L39" s="5"/>
      <c r="M39" s="5"/>
      <c r="N39" s="5"/>
      <c r="O39" s="5"/>
      <c r="P39" s="7"/>
      <c r="Q39" s="1"/>
      <c r="R39" s="1"/>
      <c r="S39" s="1"/>
      <c r="T39" s="1"/>
    </row>
    <row r="40" spans="1:20" hidden="1" x14ac:dyDescent="0.25">
      <c r="A40" s="7"/>
      <c r="B40" s="5"/>
      <c r="C40" s="5"/>
      <c r="D40" s="5"/>
      <c r="E40" s="43" t="s">
        <v>60</v>
      </c>
      <c r="F40" s="41"/>
      <c r="G40" s="41"/>
      <c r="H40" s="41"/>
      <c r="I40" s="42"/>
      <c r="J40" s="14">
        <v>0.18</v>
      </c>
      <c r="K40" s="17"/>
      <c r="L40" s="5"/>
      <c r="M40" s="5"/>
      <c r="N40" s="5"/>
      <c r="O40" s="5"/>
      <c r="P40" s="7"/>
      <c r="Q40" s="1"/>
      <c r="R40" s="1"/>
      <c r="S40" s="1"/>
      <c r="T40" s="1"/>
    </row>
    <row r="41" spans="1:20" hidden="1" x14ac:dyDescent="0.25">
      <c r="A41" s="7"/>
      <c r="B41" s="5"/>
      <c r="C41" s="5"/>
      <c r="D41" s="5"/>
      <c r="E41" s="40" t="s">
        <v>61</v>
      </c>
      <c r="F41" s="41"/>
      <c r="G41" s="41"/>
      <c r="H41" s="41"/>
      <c r="I41" s="42"/>
      <c r="J41" s="13">
        <v>0.37</v>
      </c>
      <c r="K41" s="17"/>
      <c r="L41" s="5"/>
      <c r="M41" s="5"/>
      <c r="N41" s="5"/>
      <c r="O41" s="5"/>
      <c r="P41" s="7"/>
      <c r="Q41" s="1"/>
      <c r="R41" s="1"/>
      <c r="S41" s="1"/>
      <c r="T41" s="1"/>
    </row>
    <row r="42" spans="1:20" hidden="1" x14ac:dyDescent="0.25">
      <c r="A42" s="7"/>
      <c r="B42" s="5"/>
      <c r="C42" s="5"/>
      <c r="D42" s="5"/>
      <c r="E42" s="43" t="s">
        <v>62</v>
      </c>
      <c r="F42" s="41"/>
      <c r="G42" s="41"/>
      <c r="H42" s="41"/>
      <c r="I42" s="42"/>
      <c r="J42" s="14">
        <v>0.2</v>
      </c>
      <c r="K42" s="17"/>
      <c r="L42" s="5"/>
      <c r="M42" s="5"/>
      <c r="N42" s="5"/>
      <c r="O42" s="5"/>
      <c r="P42" s="7"/>
      <c r="Q42" s="1"/>
      <c r="R42" s="1"/>
      <c r="S42" s="1"/>
      <c r="T42" s="1"/>
    </row>
    <row r="43" spans="1:20" hidden="1" x14ac:dyDescent="0.25">
      <c r="A43" s="7"/>
      <c r="B43" s="5"/>
      <c r="C43" s="5"/>
      <c r="D43" s="5"/>
      <c r="E43" s="40" t="s">
        <v>63</v>
      </c>
      <c r="F43" s="41"/>
      <c r="G43" s="41"/>
      <c r="H43" s="41"/>
      <c r="I43" s="42"/>
      <c r="J43" s="13">
        <v>0.42</v>
      </c>
      <c r="K43" s="17"/>
      <c r="L43" s="5"/>
      <c r="M43" s="5"/>
      <c r="N43" s="5"/>
      <c r="O43" s="5"/>
      <c r="P43" s="7"/>
      <c r="Q43" s="1"/>
      <c r="R43" s="1"/>
      <c r="S43" s="1"/>
      <c r="T43" s="1"/>
    </row>
    <row r="44" spans="1:20" hidden="1" x14ac:dyDescent="0.25">
      <c r="A44" s="7"/>
      <c r="B44" s="5"/>
      <c r="C44" s="5"/>
      <c r="D44" s="5"/>
      <c r="E44" s="95" t="s">
        <v>56</v>
      </c>
      <c r="F44" s="83"/>
      <c r="G44" s="83"/>
      <c r="H44" s="83"/>
      <c r="I44" s="83"/>
      <c r="J44" s="84"/>
      <c r="K44" s="35"/>
      <c r="L44" s="5"/>
      <c r="M44" s="5"/>
      <c r="N44" s="5"/>
      <c r="O44" s="5"/>
      <c r="P44" s="7"/>
      <c r="Q44" s="1"/>
      <c r="R44" s="1"/>
      <c r="S44" s="1"/>
      <c r="T44" s="1"/>
    </row>
    <row r="45" spans="1:20" hidden="1" x14ac:dyDescent="0.25">
      <c r="A45" s="7"/>
      <c r="B45" s="5"/>
      <c r="C45" s="5"/>
      <c r="D45" s="5"/>
      <c r="E45" s="40" t="s">
        <v>64</v>
      </c>
      <c r="F45" s="41"/>
      <c r="G45" s="41"/>
      <c r="H45" s="41"/>
      <c r="I45" s="42"/>
      <c r="J45" s="13">
        <v>0</v>
      </c>
      <c r="K45" s="17"/>
      <c r="L45" s="5"/>
      <c r="M45" s="5"/>
      <c r="N45" s="5"/>
      <c r="O45" s="5"/>
      <c r="P45" s="7"/>
      <c r="Q45" s="1"/>
      <c r="R45" s="1"/>
      <c r="S45" s="1"/>
      <c r="T45" s="1"/>
    </row>
    <row r="46" spans="1:20" hidden="1" x14ac:dyDescent="0.25">
      <c r="A46" s="7"/>
      <c r="B46" s="5"/>
      <c r="C46" s="5"/>
      <c r="D46" s="5"/>
      <c r="E46" s="43" t="s">
        <v>65</v>
      </c>
      <c r="F46" s="41"/>
      <c r="G46" s="41"/>
      <c r="H46" s="41"/>
      <c r="I46" s="42"/>
      <c r="J46" s="12">
        <v>0.01</v>
      </c>
      <c r="K46" s="17"/>
      <c r="L46" s="5"/>
      <c r="M46" s="5"/>
      <c r="N46" s="5"/>
      <c r="O46" s="5"/>
      <c r="P46" s="7"/>
      <c r="Q46" s="1"/>
      <c r="R46" s="1"/>
      <c r="S46" s="1"/>
      <c r="T46" s="1"/>
    </row>
    <row r="47" spans="1:20" ht="12" hidden="1" customHeight="1" x14ac:dyDescent="0.25">
      <c r="A47" s="7"/>
      <c r="B47" s="5"/>
      <c r="C47" s="5"/>
      <c r="D47" s="5"/>
      <c r="E47" s="26"/>
      <c r="F47" s="16"/>
      <c r="G47" s="16"/>
      <c r="H47" s="16"/>
      <c r="I47" s="16"/>
      <c r="J47" s="29"/>
      <c r="K47" s="29"/>
      <c r="L47" s="5"/>
      <c r="M47" s="5"/>
      <c r="N47" s="5"/>
      <c r="O47" s="5"/>
      <c r="P47" s="7"/>
      <c r="Q47" s="1"/>
      <c r="R47" s="1"/>
      <c r="S47" s="1"/>
      <c r="T47" s="1"/>
    </row>
    <row r="48" spans="1:20" ht="20.25" hidden="1" customHeight="1" x14ac:dyDescent="0.25">
      <c r="A48" s="7"/>
      <c r="B48" s="82" t="s">
        <v>67</v>
      </c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4"/>
      <c r="P48" s="7"/>
      <c r="Q48" s="1"/>
      <c r="R48" s="1"/>
      <c r="S48" s="1"/>
      <c r="T48" s="1"/>
    </row>
    <row r="49" spans="1:20" hidden="1" x14ac:dyDescent="0.25">
      <c r="A49" s="7"/>
      <c r="B49" s="85" t="s">
        <v>11</v>
      </c>
      <c r="C49" s="86"/>
      <c r="D49" s="87" t="s">
        <v>12</v>
      </c>
      <c r="E49" s="90" t="s">
        <v>0</v>
      </c>
      <c r="F49" s="91"/>
      <c r="G49" s="91"/>
      <c r="H49" s="91"/>
      <c r="I49" s="92"/>
      <c r="J49" s="71" t="s">
        <v>1</v>
      </c>
      <c r="K49" s="72"/>
      <c r="L49" s="73"/>
      <c r="M49" s="74" t="s">
        <v>2</v>
      </c>
      <c r="N49" s="75"/>
      <c r="O49" s="28" t="s">
        <v>3</v>
      </c>
      <c r="P49" s="7"/>
      <c r="Q49" s="1"/>
      <c r="R49" s="1"/>
      <c r="S49" s="1"/>
      <c r="T49" s="1"/>
    </row>
    <row r="50" spans="1:20" hidden="1" x14ac:dyDescent="0.25">
      <c r="A50" s="7"/>
      <c r="B50" s="76" t="s">
        <v>47</v>
      </c>
      <c r="C50" s="77"/>
      <c r="D50" s="88"/>
      <c r="E50" s="30" t="s">
        <v>4</v>
      </c>
      <c r="F50" s="30" t="s">
        <v>5</v>
      </c>
      <c r="G50" s="30" t="s">
        <v>15</v>
      </c>
      <c r="H50" s="30" t="s">
        <v>6</v>
      </c>
      <c r="I50" s="30" t="s">
        <v>51</v>
      </c>
      <c r="J50" s="30" t="s">
        <v>7</v>
      </c>
      <c r="K50" s="30" t="s">
        <v>66</v>
      </c>
      <c r="L50" s="30" t="s">
        <v>18</v>
      </c>
      <c r="M50" s="30" t="s">
        <v>20</v>
      </c>
      <c r="N50" s="30" t="s">
        <v>21</v>
      </c>
      <c r="O50" s="30" t="s">
        <v>21</v>
      </c>
      <c r="P50" s="15"/>
      <c r="Q50" s="1"/>
      <c r="R50" s="1"/>
      <c r="S50" s="1"/>
      <c r="T50" s="1"/>
    </row>
    <row r="51" spans="1:20" ht="7.5" hidden="1" customHeight="1" x14ac:dyDescent="0.25">
      <c r="A51" s="7"/>
      <c r="B51" s="78"/>
      <c r="C51" s="79"/>
      <c r="D51" s="88"/>
      <c r="E51" s="6" t="s">
        <v>13</v>
      </c>
      <c r="F51" s="6" t="s">
        <v>14</v>
      </c>
      <c r="G51" s="6" t="s">
        <v>14</v>
      </c>
      <c r="H51" s="6" t="s">
        <v>16</v>
      </c>
      <c r="I51" s="6" t="s">
        <v>17</v>
      </c>
      <c r="J51" s="6" t="s">
        <v>16</v>
      </c>
      <c r="K51" s="6" t="s">
        <v>16</v>
      </c>
      <c r="L51" s="6" t="s">
        <v>19</v>
      </c>
      <c r="M51" s="6" t="s">
        <v>16</v>
      </c>
      <c r="N51" s="6" t="s">
        <v>19</v>
      </c>
      <c r="O51" s="6" t="s">
        <v>19</v>
      </c>
      <c r="P51" s="11"/>
      <c r="Q51" s="1"/>
      <c r="R51" s="1"/>
      <c r="S51" s="1"/>
      <c r="T51" s="1"/>
    </row>
    <row r="52" spans="1:20" hidden="1" x14ac:dyDescent="0.25">
      <c r="A52" s="7"/>
      <c r="B52" s="51" t="s">
        <v>10</v>
      </c>
      <c r="C52" s="65"/>
      <c r="D52" s="88"/>
      <c r="E52" s="3" t="s">
        <v>22</v>
      </c>
      <c r="F52" s="3" t="s">
        <v>22</v>
      </c>
      <c r="G52" s="3" t="s">
        <v>22</v>
      </c>
      <c r="H52" s="3" t="s">
        <v>22</v>
      </c>
      <c r="I52" s="3" t="s">
        <v>22</v>
      </c>
      <c r="J52" s="3" t="s">
        <v>22</v>
      </c>
      <c r="K52" s="3" t="s">
        <v>22</v>
      </c>
      <c r="L52" s="3" t="s">
        <v>22</v>
      </c>
      <c r="M52" s="3" t="s">
        <v>23</v>
      </c>
      <c r="N52" s="3" t="s">
        <v>23</v>
      </c>
      <c r="O52" s="3" t="s">
        <v>24</v>
      </c>
      <c r="P52" s="7"/>
      <c r="Q52" s="1"/>
      <c r="R52" s="1"/>
      <c r="S52" s="1"/>
      <c r="T52" s="1"/>
    </row>
    <row r="53" spans="1:20" hidden="1" x14ac:dyDescent="0.25">
      <c r="A53" s="7"/>
      <c r="B53" s="66" t="s">
        <v>8</v>
      </c>
      <c r="C53" s="67"/>
      <c r="D53" s="89"/>
      <c r="E53" s="19">
        <v>20</v>
      </c>
      <c r="F53" s="2">
        <v>20</v>
      </c>
      <c r="G53" s="24">
        <v>15</v>
      </c>
      <c r="H53" s="2">
        <v>10</v>
      </c>
      <c r="I53" s="24">
        <v>10</v>
      </c>
      <c r="J53" s="2">
        <v>12</v>
      </c>
      <c r="K53" s="33">
        <v>25</v>
      </c>
      <c r="L53" s="24">
        <v>10</v>
      </c>
      <c r="M53" s="2">
        <v>3</v>
      </c>
      <c r="N53" s="24">
        <v>1</v>
      </c>
      <c r="O53" s="2">
        <v>1</v>
      </c>
      <c r="P53" s="7"/>
      <c r="Q53" s="1"/>
      <c r="R53" s="1"/>
      <c r="S53" s="1"/>
      <c r="T53" s="1"/>
    </row>
    <row r="54" spans="1:20" hidden="1" x14ac:dyDescent="0.25">
      <c r="A54" s="7"/>
      <c r="B54" s="51" t="s">
        <v>9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3"/>
      <c r="P54" s="7"/>
      <c r="Q54" s="1"/>
      <c r="R54" s="1"/>
      <c r="S54" s="1"/>
      <c r="T54" s="1"/>
    </row>
    <row r="55" spans="1:20" hidden="1" x14ac:dyDescent="0.25">
      <c r="A55" s="7"/>
      <c r="B55" s="50" t="s">
        <v>25</v>
      </c>
      <c r="C55" s="42"/>
      <c r="D55" s="2" t="s">
        <v>52</v>
      </c>
      <c r="E55" s="9" t="e">
        <f>#REF!*(1-$J$42)*(1-$J$45)*(1-$J$46)</f>
        <v>#REF!</v>
      </c>
      <c r="F55" s="31" t="e">
        <f>#REF!*(1-$J$42)*(1-$J$45)*(1-$J$46)</f>
        <v>#REF!</v>
      </c>
      <c r="G55" s="9" t="e">
        <f>#REF!*(1-$J$42)*(1-$J$45)*(1-$J$46)</f>
        <v>#REF!</v>
      </c>
      <c r="H55" s="31" t="e">
        <f>#REF!*(1-$J$42)*(1-$J$45)*(1-$J$46)</f>
        <v>#REF!</v>
      </c>
      <c r="I55" s="9" t="e">
        <f>#REF!*(1-$J$42)*(1-$J$45)*(1-$J$46)</f>
        <v>#REF!</v>
      </c>
      <c r="J55" s="31" t="e">
        <f>#REF!*(1-$J$40)*(1-$J$45)*(1-$J$46)</f>
        <v>#REF!</v>
      </c>
      <c r="K55" s="9" t="e">
        <f>#REF!*(1-$J$40)*(1-$J$45)*(1-$J$46)</f>
        <v>#REF!</v>
      </c>
      <c r="L55" s="31" t="e">
        <f>#REF!*(1-$J$40)*(1-$J$45)*(1-$J$46)</f>
        <v>#REF!</v>
      </c>
      <c r="M55" s="9" t="e">
        <f>#REF!*(1-$J$38)*(1-$J$45)*(1-$J$46)</f>
        <v>#REF!</v>
      </c>
      <c r="N55" s="31" t="e">
        <f>#REF!*(1-$J$38)*(1-$J$45)*(1-$J$46)</f>
        <v>#REF!</v>
      </c>
      <c r="O55" s="9" t="e">
        <f>#REF!*(1-$J$37)*(1-$J$45)*(1-$J$46)</f>
        <v>#REF!</v>
      </c>
      <c r="P55" s="7"/>
      <c r="Q55" s="1"/>
      <c r="R55" s="1"/>
      <c r="S55" s="1"/>
      <c r="T55" s="1"/>
    </row>
    <row r="56" spans="1:20" hidden="1" x14ac:dyDescent="0.25">
      <c r="A56" s="7"/>
      <c r="B56" s="50" t="s">
        <v>48</v>
      </c>
      <c r="C56" s="42"/>
      <c r="D56" s="2" t="s">
        <v>52</v>
      </c>
      <c r="E56" s="9" t="e">
        <f>#REF!*(1-$J$42)*(1-$J$45)*(1-$J$46)</f>
        <v>#REF!</v>
      </c>
      <c r="F56" s="31" t="e">
        <f>#REF!*(1-$J$42)*(1-$J$45)*(1-$J$46)</f>
        <v>#REF!</v>
      </c>
      <c r="G56" s="9" t="e">
        <f>#REF!*(1-$J$42)*(1-$J$45)*(1-$J$46)</f>
        <v>#REF!</v>
      </c>
      <c r="H56" s="31" t="e">
        <f>#REF!*(1-$J$42)*(1-$J$45)*(1-$J$46)</f>
        <v>#REF!</v>
      </c>
      <c r="I56" s="9" t="e">
        <f>#REF!*(1-$J$42)*(1-$J$45)*(1-$J$46)</f>
        <v>#REF!</v>
      </c>
      <c r="J56" s="31" t="e">
        <f>#REF!*(1-$J$40)*(1-$J$45)*(1-$J$46)</f>
        <v>#REF!</v>
      </c>
      <c r="K56" s="9" t="e">
        <f>#REF!*(1-$J$40)*(1-$J$45)*(1-$J$46)</f>
        <v>#REF!</v>
      </c>
      <c r="L56" s="31" t="e">
        <f>#REF!*(1-$J$40)*(1-$J$45)*(1-$J$46)</f>
        <v>#REF!</v>
      </c>
      <c r="M56" s="9" t="e">
        <f>#REF!*(1-$J$38)*(1-$J$45)*(1-$J$46)</f>
        <v>#REF!</v>
      </c>
      <c r="N56" s="31" t="e">
        <f>#REF!*(1-$J$38)*(1-$J$45)*(1-$J$46)</f>
        <v>#REF!</v>
      </c>
      <c r="O56" s="9" t="e">
        <f>#REF!*(1-$J$37)*(1-$J$45)*(1-$J$46)</f>
        <v>#REF!</v>
      </c>
      <c r="P56" s="7"/>
      <c r="Q56" s="1"/>
      <c r="R56" s="1"/>
      <c r="S56" s="1"/>
      <c r="T56" s="1"/>
    </row>
    <row r="57" spans="1:20" hidden="1" x14ac:dyDescent="0.25">
      <c r="A57" s="7"/>
      <c r="B57" s="51" t="s">
        <v>26</v>
      </c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3"/>
      <c r="P57" s="7"/>
      <c r="Q57" s="1"/>
      <c r="R57" s="1"/>
      <c r="S57" s="1"/>
      <c r="T57" s="1"/>
    </row>
    <row r="58" spans="1:20" hidden="1" x14ac:dyDescent="0.25">
      <c r="A58" s="7"/>
      <c r="B58" s="44" t="s">
        <v>27</v>
      </c>
      <c r="C58" s="80"/>
      <c r="D58" s="24" t="s">
        <v>53</v>
      </c>
      <c r="E58" s="8" t="e">
        <f>#REF!*(1-$J$43)*(1-$J$45)*(1-$J$46)</f>
        <v>#REF!</v>
      </c>
      <c r="F58" s="10" t="e">
        <f>#REF!*(1-$J$43)*(1-$J$45)*(1-$J$46)</f>
        <v>#REF!</v>
      </c>
      <c r="G58" s="8" t="e">
        <f>#REF!*(1-$J$43)*(1-$J$45)*(1-$J$46)</f>
        <v>#REF!</v>
      </c>
      <c r="H58" s="10" t="e">
        <f>#REF!*(1-$J$43)*(1-$J$45)*(1-$J$46)</f>
        <v>#REF!</v>
      </c>
      <c r="I58" s="8" t="e">
        <f>#REF!*(1-$J$43)*(1-$J$45)*(1-$J$46)</f>
        <v>#REF!</v>
      </c>
      <c r="J58" s="10" t="e">
        <f>#REF!*(1-$J$41)*(1-$J$45)*(1-$J$46)</f>
        <v>#REF!</v>
      </c>
      <c r="K58" s="8" t="e">
        <f>#REF!*(1-$J$41)*(1-$J$45)*(1-$J$46)</f>
        <v>#REF!</v>
      </c>
      <c r="L58" s="10" t="e">
        <f>#REF!*(1-$J$41)*(1-$J$45)*(1-$J$46)</f>
        <v>#REF!</v>
      </c>
      <c r="M58" s="8" t="e">
        <f>#REF!*(1-$J$39)*(1-$J$45)*(1-$J$46)</f>
        <v>#REF!</v>
      </c>
      <c r="N58" s="10" t="e">
        <f>#REF!*(1-$J$39)*(1-$J$45)*(1-$J$46)</f>
        <v>#REF!</v>
      </c>
      <c r="O58" s="8" t="e">
        <f>#REF!*(1-$J$39)*(1-$J$45)*(1-$J$46)</f>
        <v>#REF!</v>
      </c>
      <c r="P58" s="7"/>
      <c r="Q58" s="1"/>
      <c r="R58" s="1"/>
      <c r="S58" s="1"/>
      <c r="T58" s="1"/>
    </row>
    <row r="59" spans="1:20" hidden="1" x14ac:dyDescent="0.25">
      <c r="A59" s="7"/>
      <c r="B59" s="44" t="s">
        <v>28</v>
      </c>
      <c r="C59" s="80"/>
      <c r="D59" s="24" t="s">
        <v>53</v>
      </c>
      <c r="E59" s="8" t="e">
        <f>#REF!*(1-$J$43)*(1-$J$45)*(1-$J$46)</f>
        <v>#REF!</v>
      </c>
      <c r="F59" s="10" t="e">
        <f>#REF!*(1-$J$43)*(1-$J$45)*(1-$J$46)</f>
        <v>#REF!</v>
      </c>
      <c r="G59" s="8" t="e">
        <f>#REF!*(1-$J$43)*(1-$J$45)*(1-$J$46)</f>
        <v>#REF!</v>
      </c>
      <c r="H59" s="10" t="e">
        <f>#REF!*(1-$J$43)*(1-$J$45)*(1-$J$46)</f>
        <v>#REF!</v>
      </c>
      <c r="I59" s="8" t="e">
        <f>#REF!*(1-$J$43)*(1-$J$45)*(1-$J$46)</f>
        <v>#REF!</v>
      </c>
      <c r="J59" s="10" t="e">
        <f>#REF!*(1-$J$41)*(1-$J$45)*(1-$J$46)</f>
        <v>#REF!</v>
      </c>
      <c r="K59" s="8" t="e">
        <f>#REF!*(1-$J$41)*(1-$J$45)*(1-$J$46)</f>
        <v>#REF!</v>
      </c>
      <c r="L59" s="10" t="e">
        <f>#REF!*(1-$J$41)*(1-$J$45)*(1-$J$46)</f>
        <v>#REF!</v>
      </c>
      <c r="M59" s="8" t="e">
        <f>#REF!*(1-$J$39)*(1-$J$45)*(1-$J$46)</f>
        <v>#REF!</v>
      </c>
      <c r="N59" s="10" t="e">
        <f>#REF!*(1-$J$39)*(1-$J$45)*(1-$J$46)</f>
        <v>#REF!</v>
      </c>
      <c r="O59" s="8" t="e">
        <f>#REF!*(1-$J$39)*(1-$J$45)*(1-$J$46)</f>
        <v>#REF!</v>
      </c>
      <c r="P59" s="7"/>
      <c r="Q59" s="1"/>
      <c r="R59" s="1"/>
      <c r="S59" s="1"/>
      <c r="T59" s="1"/>
    </row>
    <row r="60" spans="1:20" hidden="1" x14ac:dyDescent="0.25">
      <c r="A60" s="7"/>
      <c r="B60" s="45" t="s">
        <v>29</v>
      </c>
      <c r="C60" s="81"/>
      <c r="D60" s="4" t="s">
        <v>53</v>
      </c>
      <c r="E60" s="8" t="e">
        <f>#REF!*(1-$J$43)*(1-$J$45)*(1-$J$46)</f>
        <v>#REF!</v>
      </c>
      <c r="F60" s="10" t="e">
        <f>#REF!*(1-$J$43)*(1-$J$45)*(1-$J$46)</f>
        <v>#REF!</v>
      </c>
      <c r="G60" s="8" t="e">
        <f>#REF!*(1-$J$43)*(1-$J$45)*(1-$J$46)</f>
        <v>#REF!</v>
      </c>
      <c r="H60" s="10" t="e">
        <f>#REF!*(1-$J$43)*(1-$J$45)*(1-$J$46)</f>
        <v>#REF!</v>
      </c>
      <c r="I60" s="8" t="e">
        <f>#REF!*(1-$J$43)*(1-$J$45)*(1-$J$46)</f>
        <v>#REF!</v>
      </c>
      <c r="J60" s="10" t="e">
        <f>#REF!*(1-$J$41)*(1-$J$45)*(1-$J$46)</f>
        <v>#REF!</v>
      </c>
      <c r="K60" s="8" t="e">
        <f>#REF!*(1-$J$41)*(1-$J$45)*(1-$J$46)</f>
        <v>#REF!</v>
      </c>
      <c r="L60" s="10" t="e">
        <f>#REF!*(1-$J$41)*(1-$J$45)*(1-$J$46)</f>
        <v>#REF!</v>
      </c>
      <c r="M60" s="8" t="e">
        <f>#REF!*(1-$J$39)*(1-$J$45)*(1-$J$46)</f>
        <v>#REF!</v>
      </c>
      <c r="N60" s="10" t="e">
        <f>#REF!*(1-$J$39)*(1-$J$45)*(1-$J$46)</f>
        <v>#REF!</v>
      </c>
      <c r="O60" s="8" t="e">
        <f>#REF!*(1-$J$39)*(1-$J$45)*(1-$J$46)</f>
        <v>#REF!</v>
      </c>
      <c r="P60" s="7"/>
      <c r="Q60" s="1"/>
      <c r="R60" s="1"/>
      <c r="S60" s="1"/>
      <c r="T60" s="1"/>
    </row>
    <row r="61" spans="1:20" hidden="1" x14ac:dyDescent="0.25">
      <c r="A61" s="7"/>
      <c r="B61" s="44" t="s">
        <v>30</v>
      </c>
      <c r="C61" s="42"/>
      <c r="D61" s="24" t="s">
        <v>53</v>
      </c>
      <c r="E61" s="8" t="e">
        <f>#REF!*(1-$J$43)*(1-$J$45)*(1-$J$46)</f>
        <v>#REF!</v>
      </c>
      <c r="F61" s="10" t="e">
        <f>#REF!*(1-$J$43)*(1-$J$45)*(1-$J$46)</f>
        <v>#REF!</v>
      </c>
      <c r="G61" s="8" t="e">
        <f>#REF!*(1-$J$43)*(1-$J$45)*(1-$J$46)</f>
        <v>#REF!</v>
      </c>
      <c r="H61" s="10" t="e">
        <f>#REF!*(1-$J$43)*(1-$J$45)*(1-$J$46)</f>
        <v>#REF!</v>
      </c>
      <c r="I61" s="8" t="e">
        <f>#REF!*(1-$J$43)*(1-$J$45)*(1-$J$46)</f>
        <v>#REF!</v>
      </c>
      <c r="J61" s="10" t="e">
        <f>#REF!*(1-$J$41)*(1-$J$45)*(1-$J$46)</f>
        <v>#REF!</v>
      </c>
      <c r="K61" s="8" t="e">
        <f>#REF!*(1-$J$41)*(1-$J$45)*(1-$J$46)</f>
        <v>#REF!</v>
      </c>
      <c r="L61" s="10" t="e">
        <f>#REF!*(1-$J$41)*(1-$J$45)*(1-$J$46)</f>
        <v>#REF!</v>
      </c>
      <c r="M61" s="8" t="e">
        <f>#REF!*(1-$J$39)*(1-$J$45)*(1-$J$46)</f>
        <v>#REF!</v>
      </c>
      <c r="N61" s="10" t="e">
        <f>#REF!*(1-$J$39)*(1-$J$45)*(1-$J$46)</f>
        <v>#REF!</v>
      </c>
      <c r="O61" s="8" t="e">
        <f>#REF!*(1-$J$39)*(1-$J$45)*(1-$J$46)</f>
        <v>#REF!</v>
      </c>
      <c r="P61" s="7"/>
      <c r="Q61" s="1"/>
      <c r="R61" s="1"/>
      <c r="S61" s="1"/>
      <c r="T61" s="1"/>
    </row>
    <row r="62" spans="1:20" hidden="1" x14ac:dyDescent="0.25">
      <c r="A62" s="7"/>
      <c r="B62" s="45" t="s">
        <v>31</v>
      </c>
      <c r="C62" s="46"/>
      <c r="D62" s="4" t="s">
        <v>53</v>
      </c>
      <c r="E62" s="8" t="e">
        <f>#REF!*(1-$J$43)*(1-$J$45)*(1-$J$46)</f>
        <v>#REF!</v>
      </c>
      <c r="F62" s="10" t="e">
        <f>#REF!*(1-$J$43)*(1-$J$45)*(1-$J$46)</f>
        <v>#REF!</v>
      </c>
      <c r="G62" s="8" t="e">
        <f>#REF!*(1-$J$43)*(1-$J$45)*(1-$J$46)</f>
        <v>#REF!</v>
      </c>
      <c r="H62" s="10" t="e">
        <f>#REF!*(1-$J$43)*(1-$J$45)*(1-$J$46)</f>
        <v>#REF!</v>
      </c>
      <c r="I62" s="8" t="e">
        <f>#REF!*(1-$J$43)*(1-$J$45)*(1-$J$46)</f>
        <v>#REF!</v>
      </c>
      <c r="J62" s="10" t="e">
        <f>#REF!*(1-$J$41)*(1-$J$45)*(1-$J$46)</f>
        <v>#REF!</v>
      </c>
      <c r="K62" s="8" t="e">
        <f>#REF!*(1-$J$41)*(1-$J$45)*(1-$J$46)</f>
        <v>#REF!</v>
      </c>
      <c r="L62" s="10" t="e">
        <f>#REF!*(1-$J$41)*(1-$J$45)*(1-$J$46)</f>
        <v>#REF!</v>
      </c>
      <c r="M62" s="8" t="e">
        <f>#REF!*(1-$J$39)*(1-$J$45)*(1-$J$46)</f>
        <v>#REF!</v>
      </c>
      <c r="N62" s="10" t="e">
        <f>#REF!*(1-$J$39)*(1-$J$45)*(1-$J$46)</f>
        <v>#REF!</v>
      </c>
      <c r="O62" s="8" t="e">
        <f>#REF!*(1-$J$39)*(1-$J$45)*(1-$J$46)</f>
        <v>#REF!</v>
      </c>
      <c r="P62" s="7"/>
      <c r="Q62" s="1"/>
      <c r="R62" s="1"/>
      <c r="S62" s="1"/>
      <c r="T62" s="1"/>
    </row>
    <row r="63" spans="1:20" hidden="1" x14ac:dyDescent="0.25">
      <c r="A63" s="7"/>
      <c r="B63" s="44" t="s">
        <v>32</v>
      </c>
      <c r="C63" s="42"/>
      <c r="D63" s="24" t="s">
        <v>53</v>
      </c>
      <c r="E63" s="8" t="e">
        <f>#REF!*(1-$J$43)*(1-$J$45)*(1-$J$46)</f>
        <v>#REF!</v>
      </c>
      <c r="F63" s="10" t="e">
        <f>#REF!*(1-$J$43)*(1-$J$45)*(1-$J$46)</f>
        <v>#REF!</v>
      </c>
      <c r="G63" s="8" t="e">
        <f>#REF!*(1-$J$43)*(1-$J$45)*(1-$J$46)</f>
        <v>#REF!</v>
      </c>
      <c r="H63" s="10" t="e">
        <f>#REF!*(1-$J$43)*(1-$J$45)*(1-$J$46)</f>
        <v>#REF!</v>
      </c>
      <c r="I63" s="8" t="e">
        <f>#REF!*(1-$J$43)*(1-$J$45)*(1-$J$46)</f>
        <v>#REF!</v>
      </c>
      <c r="J63" s="10" t="e">
        <f>#REF!*(1-$J$41)*(1-$J$45)*(1-$J$46)</f>
        <v>#REF!</v>
      </c>
      <c r="K63" s="8" t="e">
        <f>#REF!*(1-$J$41)*(1-$J$45)*(1-$J$46)</f>
        <v>#REF!</v>
      </c>
      <c r="L63" s="10" t="e">
        <f>#REF!*(1-$J$41)*(1-$J$45)*(1-$J$46)</f>
        <v>#REF!</v>
      </c>
      <c r="M63" s="8" t="e">
        <f>#REF!*(1-$J$39)*(1-$J$45)*(1-$J$46)</f>
        <v>#REF!</v>
      </c>
      <c r="N63" s="10" t="e">
        <f>#REF!*(1-$J$39)*(1-$J$45)*(1-$J$46)</f>
        <v>#REF!</v>
      </c>
      <c r="O63" s="8" t="e">
        <f>#REF!*(1-$J$39)*(1-$J$45)*(1-$J$46)</f>
        <v>#REF!</v>
      </c>
      <c r="P63" s="7"/>
      <c r="Q63" s="1"/>
      <c r="R63" s="1"/>
      <c r="S63" s="1"/>
      <c r="T63" s="1"/>
    </row>
    <row r="64" spans="1:20" hidden="1" x14ac:dyDescent="0.25">
      <c r="A64" s="7"/>
      <c r="B64" s="45" t="s">
        <v>33</v>
      </c>
      <c r="C64" s="46"/>
      <c r="D64" s="4" t="s">
        <v>53</v>
      </c>
      <c r="E64" s="8" t="e">
        <f>#REF!*(1-$J$43)*(1-$J$45)*(1-$J$46)</f>
        <v>#REF!</v>
      </c>
      <c r="F64" s="10" t="e">
        <f>#REF!*(1-$J$43)*(1-$J$45)*(1-$J$46)</f>
        <v>#REF!</v>
      </c>
      <c r="G64" s="8" t="e">
        <f>#REF!*(1-$J$43)*(1-$J$45)*(1-$J$46)</f>
        <v>#REF!</v>
      </c>
      <c r="H64" s="10" t="e">
        <f>#REF!*(1-$J$43)*(1-$J$45)*(1-$J$46)</f>
        <v>#REF!</v>
      </c>
      <c r="I64" s="8" t="e">
        <f>#REF!*(1-$J$43)*(1-$J$45)*(1-$J$46)</f>
        <v>#REF!</v>
      </c>
      <c r="J64" s="10" t="e">
        <f>#REF!*(1-$J$41)*(1-$J$45)*(1-$J$46)</f>
        <v>#REF!</v>
      </c>
      <c r="K64" s="8" t="e">
        <f>#REF!*(1-$J$41)*(1-$J$45)*(1-$J$46)</f>
        <v>#REF!</v>
      </c>
      <c r="L64" s="10" t="e">
        <f>#REF!*(1-$J$41)*(1-$J$45)*(1-$J$46)</f>
        <v>#REF!</v>
      </c>
      <c r="M64" s="8" t="e">
        <f>#REF!*(1-$J$39)*(1-$J$45)*(1-$J$46)</f>
        <v>#REF!</v>
      </c>
      <c r="N64" s="10" t="e">
        <f>#REF!*(1-$J$39)*(1-$J$45)*(1-$J$46)</f>
        <v>#REF!</v>
      </c>
      <c r="O64" s="8" t="e">
        <f>#REF!*(1-$J$39)*(1-$J$45)*(1-$J$46)</f>
        <v>#REF!</v>
      </c>
      <c r="P64" s="7"/>
      <c r="Q64" s="1"/>
      <c r="R64" s="1"/>
      <c r="S64" s="1"/>
      <c r="T64" s="1"/>
    </row>
    <row r="65" spans="1:20" hidden="1" x14ac:dyDescent="0.25">
      <c r="A65" s="7"/>
      <c r="B65" s="44" t="s">
        <v>34</v>
      </c>
      <c r="C65" s="42"/>
      <c r="D65" s="24" t="s">
        <v>53</v>
      </c>
      <c r="E65" s="8" t="e">
        <f>#REF!*(1-$J$43)*(1-$J$45)*(1-$J$46)</f>
        <v>#REF!</v>
      </c>
      <c r="F65" s="10" t="e">
        <f>#REF!*(1-$J$43)*(1-$J$45)*(1-$J$46)</f>
        <v>#REF!</v>
      </c>
      <c r="G65" s="8" t="e">
        <f>#REF!*(1-$J$43)*(1-$J$45)*(1-$J$46)</f>
        <v>#REF!</v>
      </c>
      <c r="H65" s="10" t="e">
        <f>#REF!*(1-$J$43)*(1-$J$45)*(1-$J$46)</f>
        <v>#REF!</v>
      </c>
      <c r="I65" s="8" t="e">
        <f>#REF!*(1-$J$43)*(1-$J$45)*(1-$J$46)</f>
        <v>#REF!</v>
      </c>
      <c r="J65" s="10" t="e">
        <f>#REF!*(1-$J$41)*(1-$J$45)*(1-$J$46)</f>
        <v>#REF!</v>
      </c>
      <c r="K65" s="8" t="e">
        <f>#REF!*(1-$J$41)*(1-$J$45)*(1-$J$46)</f>
        <v>#REF!</v>
      </c>
      <c r="L65" s="10" t="e">
        <f>#REF!*(1-$J$41)*(1-$J$45)*(1-$J$46)</f>
        <v>#REF!</v>
      </c>
      <c r="M65" s="8" t="e">
        <f>#REF!*(1-$J$39)*(1-$J$45)*(1-$J$46)</f>
        <v>#REF!</v>
      </c>
      <c r="N65" s="10" t="e">
        <f>#REF!*(1-$J$39)*(1-$J$45)*(1-$J$46)</f>
        <v>#REF!</v>
      </c>
      <c r="O65" s="8" t="e">
        <f>#REF!*(1-$J$39)*(1-$J$45)*(1-$J$46)</f>
        <v>#REF!</v>
      </c>
      <c r="P65" s="7"/>
      <c r="Q65" s="1"/>
      <c r="R65" s="1"/>
      <c r="S65" s="1"/>
      <c r="T65" s="1"/>
    </row>
    <row r="66" spans="1:20" hidden="1" x14ac:dyDescent="0.25">
      <c r="A66" s="7"/>
      <c r="B66" s="45" t="s">
        <v>35</v>
      </c>
      <c r="C66" s="46"/>
      <c r="D66" s="4" t="s">
        <v>53</v>
      </c>
      <c r="E66" s="8" t="e">
        <f>#REF!*(1-$J$43)*(1-$J$45)*(1-$J$46)</f>
        <v>#REF!</v>
      </c>
      <c r="F66" s="10" t="e">
        <f>#REF!*(1-$J$43)*(1-$J$45)*(1-$J$46)</f>
        <v>#REF!</v>
      </c>
      <c r="G66" s="8" t="e">
        <f>#REF!*(1-$J$43)*(1-$J$45)*(1-$J$46)</f>
        <v>#REF!</v>
      </c>
      <c r="H66" s="10" t="e">
        <f>#REF!*(1-$J$43)*(1-$J$45)*(1-$J$46)</f>
        <v>#REF!</v>
      </c>
      <c r="I66" s="8" t="e">
        <f>#REF!*(1-$J$43)*(1-$J$45)*(1-$J$46)</f>
        <v>#REF!</v>
      </c>
      <c r="J66" s="10" t="e">
        <f>#REF!*(1-$J$41)*(1-$J$45)*(1-$J$46)</f>
        <v>#REF!</v>
      </c>
      <c r="K66" s="8" t="e">
        <f>#REF!*(1-$J$41)*(1-$J$45)*(1-$J$46)</f>
        <v>#REF!</v>
      </c>
      <c r="L66" s="10" t="e">
        <f>#REF!*(1-$J$41)*(1-$J$45)*(1-$J$46)</f>
        <v>#REF!</v>
      </c>
      <c r="M66" s="8" t="e">
        <f>#REF!*(1-$J$39)*(1-$J$45)*(1-$J$46)</f>
        <v>#REF!</v>
      </c>
      <c r="N66" s="10" t="e">
        <f>#REF!*(1-$J$39)*(1-$J$45)*(1-$J$46)</f>
        <v>#REF!</v>
      </c>
      <c r="O66" s="8" t="e">
        <f>#REF!*(1-$J$39)*(1-$J$45)*(1-$J$46)</f>
        <v>#REF!</v>
      </c>
      <c r="P66" s="7"/>
      <c r="Q66" s="1"/>
      <c r="R66" s="1"/>
      <c r="S66" s="1"/>
      <c r="T66" s="1"/>
    </row>
    <row r="67" spans="1:20" hidden="1" x14ac:dyDescent="0.25">
      <c r="A67" s="7"/>
      <c r="B67" s="44" t="s">
        <v>36</v>
      </c>
      <c r="C67" s="42"/>
      <c r="D67" s="24" t="s">
        <v>53</v>
      </c>
      <c r="E67" s="8" t="e">
        <f>#REF!*(1-$J$43)*(1-$J$45)*(1-$J$46)</f>
        <v>#REF!</v>
      </c>
      <c r="F67" s="10" t="e">
        <f>#REF!*(1-$J$43)*(1-$J$45)*(1-$J$46)</f>
        <v>#REF!</v>
      </c>
      <c r="G67" s="8" t="e">
        <f>#REF!*(1-$J$43)*(1-$J$45)*(1-$J$46)</f>
        <v>#REF!</v>
      </c>
      <c r="H67" s="10" t="e">
        <f>#REF!*(1-$J$43)*(1-$J$45)*(1-$J$46)</f>
        <v>#REF!</v>
      </c>
      <c r="I67" s="8" t="e">
        <f>#REF!*(1-$J$43)*(1-$J$45)*(1-$J$46)</f>
        <v>#REF!</v>
      </c>
      <c r="J67" s="10" t="e">
        <f>#REF!*(1-$J$41)*(1-$J$45)*(1-$J$46)</f>
        <v>#REF!</v>
      </c>
      <c r="K67" s="8" t="e">
        <f>#REF!*(1-$J$41)*(1-$J$45)*(1-$J$46)</f>
        <v>#REF!</v>
      </c>
      <c r="L67" s="10" t="e">
        <f>#REF!*(1-$J$41)*(1-$J$45)*(1-$J$46)</f>
        <v>#REF!</v>
      </c>
      <c r="M67" s="8" t="e">
        <f>#REF!*(1-$J$39)*(1-$J$45)*(1-$J$46)</f>
        <v>#REF!</v>
      </c>
      <c r="N67" s="10" t="e">
        <f>#REF!*(1-$J$39)*(1-$J$45)*(1-$J$46)</f>
        <v>#REF!</v>
      </c>
      <c r="O67" s="8" t="e">
        <f>#REF!*(1-$J$39)*(1-$J$45)*(1-$J$46)</f>
        <v>#REF!</v>
      </c>
      <c r="P67" s="7"/>
      <c r="Q67" s="1"/>
      <c r="R67" s="1"/>
      <c r="S67" s="1"/>
      <c r="T67" s="1"/>
    </row>
    <row r="68" spans="1:20" hidden="1" x14ac:dyDescent="0.25">
      <c r="A68" s="7"/>
      <c r="B68" s="45" t="s">
        <v>37</v>
      </c>
      <c r="C68" s="46"/>
      <c r="D68" s="4" t="s">
        <v>53</v>
      </c>
      <c r="E68" s="8" t="e">
        <f>#REF!*(1-$J$43)*(1-$J$45)*(1-$J$46)</f>
        <v>#REF!</v>
      </c>
      <c r="F68" s="10" t="e">
        <f>#REF!*(1-$J$43)*(1-$J$45)*(1-$J$46)</f>
        <v>#REF!</v>
      </c>
      <c r="G68" s="8" t="e">
        <f>#REF!*(1-$J$43)*(1-$J$45)*(1-$J$46)</f>
        <v>#REF!</v>
      </c>
      <c r="H68" s="10" t="e">
        <f>#REF!*(1-$J$43)*(1-$J$45)*(1-$J$46)</f>
        <v>#REF!</v>
      </c>
      <c r="I68" s="8" t="e">
        <f>#REF!*(1-$J$43)*(1-$J$45)*(1-$J$46)</f>
        <v>#REF!</v>
      </c>
      <c r="J68" s="10" t="e">
        <f>#REF!*(1-$J$41)*(1-$J$45)*(1-$J$46)</f>
        <v>#REF!</v>
      </c>
      <c r="K68" s="8" t="e">
        <f>#REF!*(1-$J$41)*(1-$J$45)*(1-$J$46)</f>
        <v>#REF!</v>
      </c>
      <c r="L68" s="10" t="e">
        <f>#REF!*(1-$J$41)*(1-$J$45)*(1-$J$46)</f>
        <v>#REF!</v>
      </c>
      <c r="M68" s="8" t="e">
        <f>#REF!*(1-$J$39)*(1-$J$45)*(1-$J$46)</f>
        <v>#REF!</v>
      </c>
      <c r="N68" s="10" t="e">
        <f>#REF!*(1-$J$39)*(1-$J$45)*(1-$J$46)</f>
        <v>#REF!</v>
      </c>
      <c r="O68" s="8" t="e">
        <f>#REF!*(1-$J$39)*(1-$J$45)*(1-$J$46)</f>
        <v>#REF!</v>
      </c>
      <c r="P68" s="7"/>
      <c r="Q68" s="1"/>
      <c r="R68" s="1"/>
      <c r="S68" s="1"/>
      <c r="T68" s="1"/>
    </row>
    <row r="69" spans="1:20" hidden="1" x14ac:dyDescent="0.25">
      <c r="A69" s="7"/>
      <c r="B69" s="44" t="s">
        <v>38</v>
      </c>
      <c r="C69" s="42"/>
      <c r="D69" s="24" t="s">
        <v>53</v>
      </c>
      <c r="E69" s="8" t="e">
        <f>#REF!*(1-$J$43)*(1-$J$45)*(1-$J$46)</f>
        <v>#REF!</v>
      </c>
      <c r="F69" s="10" t="e">
        <f>#REF!*(1-$J$43)*(1-$J$45)*(1-$J$46)</f>
        <v>#REF!</v>
      </c>
      <c r="G69" s="8" t="e">
        <f>#REF!*(1-$J$43)*(1-$J$45)*(1-$J$46)</f>
        <v>#REF!</v>
      </c>
      <c r="H69" s="10" t="e">
        <f>#REF!*(1-$J$43)*(1-$J$45)*(1-$J$46)</f>
        <v>#REF!</v>
      </c>
      <c r="I69" s="8" t="e">
        <f>#REF!*(1-$J$43)*(1-$J$45)*(1-$J$46)</f>
        <v>#REF!</v>
      </c>
      <c r="J69" s="10" t="e">
        <f>#REF!*(1-$J$41)*(1-$J$45)*(1-$J$46)</f>
        <v>#REF!</v>
      </c>
      <c r="K69" s="8" t="e">
        <f>#REF!*(1-$J$41)*(1-$J$45)*(1-$J$46)</f>
        <v>#REF!</v>
      </c>
      <c r="L69" s="10" t="e">
        <f>#REF!*(1-$J$41)*(1-$J$45)*(1-$J$46)</f>
        <v>#REF!</v>
      </c>
      <c r="M69" s="8" t="e">
        <f>#REF!*(1-$J$39)*(1-$J$45)*(1-$J$46)</f>
        <v>#REF!</v>
      </c>
      <c r="N69" s="10" t="e">
        <f>#REF!*(1-$J$39)*(1-$J$45)*(1-$J$46)</f>
        <v>#REF!</v>
      </c>
      <c r="O69" s="8" t="e">
        <f>#REF!*(1-$J$39)*(1-$J$45)*(1-$J$46)</f>
        <v>#REF!</v>
      </c>
      <c r="P69" s="7"/>
      <c r="Q69" s="1"/>
      <c r="R69" s="1"/>
      <c r="S69" s="1"/>
      <c r="T69" s="1"/>
    </row>
    <row r="70" spans="1:20" hidden="1" x14ac:dyDescent="0.25">
      <c r="A70" s="7"/>
      <c r="B70" s="45" t="s">
        <v>39</v>
      </c>
      <c r="C70" s="46"/>
      <c r="D70" s="4" t="s">
        <v>53</v>
      </c>
      <c r="E70" s="8" t="e">
        <f>#REF!*(1-$J$43)*(1-$J$45)*(1-$J$46)</f>
        <v>#REF!</v>
      </c>
      <c r="F70" s="10" t="e">
        <f>#REF!*(1-$J$43)*(1-$J$45)*(1-$J$46)</f>
        <v>#REF!</v>
      </c>
      <c r="G70" s="8" t="e">
        <f>#REF!*(1-$J$43)*(1-$J$45)*(1-$J$46)</f>
        <v>#REF!</v>
      </c>
      <c r="H70" s="10" t="e">
        <f>#REF!*(1-$J$43)*(1-$J$45)*(1-$J$46)</f>
        <v>#REF!</v>
      </c>
      <c r="I70" s="8" t="e">
        <f>#REF!*(1-$J$43)*(1-$J$45)*(1-$J$46)</f>
        <v>#REF!</v>
      </c>
      <c r="J70" s="10" t="e">
        <f>#REF!*(1-$J$41)*(1-$J$45)*(1-$J$46)</f>
        <v>#REF!</v>
      </c>
      <c r="K70" s="8" t="e">
        <f>#REF!*(1-$J$41)*(1-$J$45)*(1-$J$46)</f>
        <v>#REF!</v>
      </c>
      <c r="L70" s="10" t="e">
        <f>#REF!*(1-$J$41)*(1-$J$45)*(1-$J$46)</f>
        <v>#REF!</v>
      </c>
      <c r="M70" s="8" t="e">
        <f>#REF!*(1-$J$39)*(1-$J$45)*(1-$J$46)</f>
        <v>#REF!</v>
      </c>
      <c r="N70" s="10" t="e">
        <f>#REF!*(1-$J$39)*(1-$J$45)*(1-$J$46)</f>
        <v>#REF!</v>
      </c>
      <c r="O70" s="8" t="e">
        <f>#REF!*(1-$J$39)*(1-$J$45)*(1-$J$46)</f>
        <v>#REF!</v>
      </c>
      <c r="P70" s="7"/>
      <c r="Q70" s="1"/>
      <c r="R70" s="1"/>
      <c r="S70" s="1"/>
      <c r="T70" s="1"/>
    </row>
    <row r="71" spans="1:20" hidden="1" x14ac:dyDescent="0.25">
      <c r="A71" s="7"/>
      <c r="B71" s="44" t="s">
        <v>46</v>
      </c>
      <c r="C71" s="42"/>
      <c r="D71" s="24" t="s">
        <v>53</v>
      </c>
      <c r="E71" s="8" t="e">
        <f>#REF!*(1-$J$43)*(1-$J$45)*(1-$J$46)</f>
        <v>#REF!</v>
      </c>
      <c r="F71" s="10" t="e">
        <f>#REF!*(1-$J$43)*(1-$J$45)*(1-$J$46)</f>
        <v>#REF!</v>
      </c>
      <c r="G71" s="8" t="e">
        <f>#REF!*(1-$J$43)*(1-$J$45)*(1-$J$46)</f>
        <v>#REF!</v>
      </c>
      <c r="H71" s="10" t="e">
        <f>#REF!*(1-$J$43)*(1-$J$45)*(1-$J$46)</f>
        <v>#REF!</v>
      </c>
      <c r="I71" s="8" t="e">
        <f>#REF!*(1-$J$43)*(1-$J$45)*(1-$J$46)</f>
        <v>#REF!</v>
      </c>
      <c r="J71" s="10" t="e">
        <f>#REF!*(1-$J$41)*(1-$J$45)*(1-$J$46)</f>
        <v>#REF!</v>
      </c>
      <c r="K71" s="8" t="e">
        <f>#REF!*(1-$J$41)*(1-$J$45)*(1-$J$46)</f>
        <v>#REF!</v>
      </c>
      <c r="L71" s="10" t="e">
        <f>#REF!*(1-$J$41)*(1-$J$45)*(1-$J$46)</f>
        <v>#REF!</v>
      </c>
      <c r="M71" s="8" t="e">
        <f>#REF!*(1-$J$39)*(1-$J$45)*(1-$J$46)</f>
        <v>#REF!</v>
      </c>
      <c r="N71" s="10" t="e">
        <f>#REF!*(1-$J$39)*(1-$J$45)*(1-$J$46)</f>
        <v>#REF!</v>
      </c>
      <c r="O71" s="8" t="e">
        <f>#REF!*(1-$J$39)*(1-$J$45)*(1-$J$46)</f>
        <v>#REF!</v>
      </c>
      <c r="P71" s="7"/>
      <c r="Q71" s="1"/>
      <c r="R71" s="1"/>
      <c r="S71" s="1"/>
      <c r="T71" s="1"/>
    </row>
    <row r="72" spans="1:20" hidden="1" x14ac:dyDescent="0.25">
      <c r="A72" s="7"/>
      <c r="B72" s="45" t="s">
        <v>40</v>
      </c>
      <c r="C72" s="46"/>
      <c r="D72" s="4" t="s">
        <v>53</v>
      </c>
      <c r="E72" s="8" t="e">
        <f>#REF!*(1-$J$43)*(1-$J$45)*(1-$J$46)</f>
        <v>#REF!</v>
      </c>
      <c r="F72" s="10" t="e">
        <f>#REF!*(1-$J$43)*(1-$J$45)*(1-$J$46)</f>
        <v>#REF!</v>
      </c>
      <c r="G72" s="8" t="e">
        <f>#REF!*(1-$J$43)*(1-$J$45)*(1-$J$46)</f>
        <v>#REF!</v>
      </c>
      <c r="H72" s="10" t="e">
        <f>#REF!*(1-$J$43)*(1-$J$45)*(1-$J$46)</f>
        <v>#REF!</v>
      </c>
      <c r="I72" s="8" t="e">
        <f>#REF!*(1-$J$43)*(1-$J$45)*(1-$J$46)</f>
        <v>#REF!</v>
      </c>
      <c r="J72" s="10" t="e">
        <f>#REF!*(1-$J$41)*(1-$J$45)*(1-$J$46)</f>
        <v>#REF!</v>
      </c>
      <c r="K72" s="8" t="e">
        <f>#REF!*(1-$J$41)*(1-$J$45)*(1-$J$46)</f>
        <v>#REF!</v>
      </c>
      <c r="L72" s="10" t="e">
        <f>#REF!*(1-$J$41)*(1-$J$45)*(1-$J$46)</f>
        <v>#REF!</v>
      </c>
      <c r="M72" s="8" t="e">
        <f>#REF!*(1-$J$39)*(1-$J$45)*(1-$J$46)</f>
        <v>#REF!</v>
      </c>
      <c r="N72" s="10" t="e">
        <f>#REF!*(1-$J$39)*(1-$J$45)*(1-$J$46)</f>
        <v>#REF!</v>
      </c>
      <c r="O72" s="8" t="e">
        <f>#REF!*(1-$J$39)*(1-$J$45)*(1-$J$46)</f>
        <v>#REF!</v>
      </c>
      <c r="P72" s="7"/>
      <c r="Q72" s="1"/>
      <c r="R72" s="1"/>
      <c r="S72" s="1"/>
      <c r="T72" s="1"/>
    </row>
    <row r="73" spans="1:20" hidden="1" x14ac:dyDescent="0.25">
      <c r="A73" s="7"/>
      <c r="B73" s="44" t="s">
        <v>41</v>
      </c>
      <c r="C73" s="42"/>
      <c r="D73" s="24" t="s">
        <v>53</v>
      </c>
      <c r="E73" s="8" t="e">
        <f>#REF!*(1-$J$43)*(1-$J$45)*(1-$J$46)</f>
        <v>#REF!</v>
      </c>
      <c r="F73" s="10" t="e">
        <f>#REF!*(1-$J$43)*(1-$J$45)*(1-$J$46)</f>
        <v>#REF!</v>
      </c>
      <c r="G73" s="8" t="e">
        <f>#REF!*(1-$J$43)*(1-$J$45)*(1-$J$46)</f>
        <v>#REF!</v>
      </c>
      <c r="H73" s="10" t="e">
        <f>#REF!*(1-$J$43)*(1-$J$45)*(1-$J$46)</f>
        <v>#REF!</v>
      </c>
      <c r="I73" s="8" t="e">
        <f>#REF!*(1-$J$43)*(1-$J$45)*(1-$J$46)</f>
        <v>#REF!</v>
      </c>
      <c r="J73" s="10" t="e">
        <f>#REF!*(1-$J$41)*(1-$J$45)*(1-$J$46)</f>
        <v>#REF!</v>
      </c>
      <c r="K73" s="8" t="e">
        <f>#REF!*(1-$J$41)*(1-$J$45)*(1-$J$46)</f>
        <v>#REF!</v>
      </c>
      <c r="L73" s="10" t="e">
        <f>#REF!*(1-$J$41)*(1-$J$45)*(1-$J$46)</f>
        <v>#REF!</v>
      </c>
      <c r="M73" s="8" t="e">
        <f>#REF!*(1-$J$39)*(1-$J$45)*(1-$J$46)</f>
        <v>#REF!</v>
      </c>
      <c r="N73" s="10" t="e">
        <f>#REF!*(1-$J$39)*(1-$J$45)*(1-$J$46)</f>
        <v>#REF!</v>
      </c>
      <c r="O73" s="8" t="e">
        <f>#REF!*(1-$J$39)*(1-$J$45)*(1-$J$46)</f>
        <v>#REF!</v>
      </c>
      <c r="P73" s="7"/>
      <c r="Q73" s="1"/>
      <c r="R73" s="1"/>
      <c r="S73" s="1"/>
      <c r="T73" s="1"/>
    </row>
    <row r="74" spans="1:20" hidden="1" x14ac:dyDescent="0.25">
      <c r="A74" s="7"/>
      <c r="B74" s="45" t="s">
        <v>42</v>
      </c>
      <c r="C74" s="46"/>
      <c r="D74" s="4" t="s">
        <v>53</v>
      </c>
      <c r="E74" s="8" t="e">
        <f>#REF!*(1-$J$43)*(1-$J$45)*(1-$J$46)</f>
        <v>#REF!</v>
      </c>
      <c r="F74" s="10" t="e">
        <f>#REF!*(1-$J$43)*(1-$J$45)*(1-$J$46)</f>
        <v>#REF!</v>
      </c>
      <c r="G74" s="8" t="e">
        <f>#REF!*(1-$J$43)*(1-$J$45)*(1-$J$46)</f>
        <v>#REF!</v>
      </c>
      <c r="H74" s="10" t="e">
        <f>#REF!*(1-$J$43)*(1-$J$45)*(1-$J$46)</f>
        <v>#REF!</v>
      </c>
      <c r="I74" s="8" t="e">
        <f>#REF!*(1-$J$43)*(1-$J$45)*(1-$J$46)</f>
        <v>#REF!</v>
      </c>
      <c r="J74" s="10" t="e">
        <f>#REF!*(1-$J$41)*(1-$J$45)*(1-$J$46)</f>
        <v>#REF!</v>
      </c>
      <c r="K74" s="8" t="e">
        <f>#REF!*(1-$J$41)*(1-$J$45)*(1-$J$46)</f>
        <v>#REF!</v>
      </c>
      <c r="L74" s="10" t="e">
        <f>#REF!*(1-$J$41)*(1-$J$45)*(1-$J$46)</f>
        <v>#REF!</v>
      </c>
      <c r="M74" s="8" t="e">
        <f>#REF!*(1-$J$39)*(1-$J$45)*(1-$J$46)</f>
        <v>#REF!</v>
      </c>
      <c r="N74" s="10" t="e">
        <f>#REF!*(1-$J$39)*(1-$J$45)*(1-$J$46)</f>
        <v>#REF!</v>
      </c>
      <c r="O74" s="8" t="e">
        <f>#REF!*(1-$J$39)*(1-$J$45)*(1-$J$46)</f>
        <v>#REF!</v>
      </c>
      <c r="P74" s="7"/>
      <c r="Q74" s="1"/>
      <c r="R74" s="1"/>
      <c r="S74" s="1"/>
      <c r="T74" s="1"/>
    </row>
    <row r="75" spans="1:20" hidden="1" x14ac:dyDescent="0.25">
      <c r="A75" s="7"/>
      <c r="B75" s="44" t="s">
        <v>43</v>
      </c>
      <c r="C75" s="42"/>
      <c r="D75" s="24" t="s">
        <v>53</v>
      </c>
      <c r="E75" s="47" t="e">
        <f>#REF!*(1-$J$43)*(1-$J$45)*(1-$J$46)</f>
        <v>#REF!</v>
      </c>
      <c r="F75" s="54"/>
      <c r="G75" s="54"/>
      <c r="H75" s="54"/>
      <c r="I75" s="55"/>
      <c r="J75" s="47" t="e">
        <f>#REF!*(1-$J$41)*(1-$J$45)*(1-$J$46)</f>
        <v>#REF!</v>
      </c>
      <c r="K75" s="48"/>
      <c r="L75" s="49"/>
      <c r="M75" s="47" t="e">
        <f>#REF!*(1-$J$39)*(1-$J$45)*(1-$J$46)</f>
        <v>#REF!</v>
      </c>
      <c r="N75" s="48"/>
      <c r="O75" s="49"/>
      <c r="P75" s="7"/>
      <c r="Q75" s="1"/>
      <c r="R75" s="1"/>
      <c r="S75" s="1"/>
      <c r="T75" s="1"/>
    </row>
    <row r="76" spans="1:20" hidden="1" x14ac:dyDescent="0.25">
      <c r="A76" s="7"/>
      <c r="B76" s="45" t="s">
        <v>44</v>
      </c>
      <c r="C76" s="46"/>
      <c r="D76" s="4" t="s">
        <v>53</v>
      </c>
      <c r="E76" s="56" t="e">
        <f>#REF!*(1-$J$43)*(1-$J$45)*(1-$J$46)</f>
        <v>#REF!</v>
      </c>
      <c r="F76" s="57"/>
      <c r="G76" s="57"/>
      <c r="H76" s="57"/>
      <c r="I76" s="58"/>
      <c r="J76" s="56" t="e">
        <f>#REF!*(1-$J$41)*(1-$J$45)*(1-$J$46)</f>
        <v>#REF!</v>
      </c>
      <c r="K76" s="63"/>
      <c r="L76" s="64"/>
      <c r="M76" s="56" t="e">
        <f>#REF!*(1-$J$39)*(1-$J$45)*(1-$J$46)</f>
        <v>#REF!</v>
      </c>
      <c r="N76" s="63"/>
      <c r="O76" s="64"/>
      <c r="P76" s="7"/>
      <c r="Q76" s="1"/>
      <c r="R76" s="1"/>
      <c r="S76" s="1"/>
      <c r="T76" s="1"/>
    </row>
    <row r="77" spans="1:20" hidden="1" x14ac:dyDescent="0.25">
      <c r="A77" s="7"/>
      <c r="B77" s="44" t="s">
        <v>45</v>
      </c>
      <c r="C77" s="42"/>
      <c r="D77" s="24" t="s">
        <v>53</v>
      </c>
      <c r="E77" s="47" t="e">
        <f>#REF!*(1-$J$43)*(1-$J$45)*(1-$J$46)</f>
        <v>#REF!</v>
      </c>
      <c r="F77" s="54"/>
      <c r="G77" s="54"/>
      <c r="H77" s="54"/>
      <c r="I77" s="55"/>
      <c r="J77" s="47" t="e">
        <f>#REF!*(1-$J$41)*(1-$J$45)*(1-$J$46)</f>
        <v>#REF!</v>
      </c>
      <c r="K77" s="48"/>
      <c r="L77" s="49"/>
      <c r="M77" s="47" t="e">
        <f>#REF!*(1-$J$39)*(1-$J$45)*(1-$J$46)</f>
        <v>#REF!</v>
      </c>
      <c r="N77" s="48"/>
      <c r="O77" s="49"/>
      <c r="P77" s="7"/>
      <c r="Q77" s="1"/>
      <c r="R77" s="1"/>
      <c r="S77" s="1"/>
      <c r="T77" s="1"/>
    </row>
    <row r="78" spans="1:20" hidden="1" x14ac:dyDescent="0.25">
      <c r="A78" s="7"/>
      <c r="B78" s="59" t="s">
        <v>49</v>
      </c>
      <c r="C78" s="42"/>
      <c r="D78" s="25" t="s">
        <v>52</v>
      </c>
      <c r="E78" s="68">
        <v>160</v>
      </c>
      <c r="F78" s="69"/>
      <c r="G78" s="69"/>
      <c r="H78" s="69"/>
      <c r="I78" s="69"/>
      <c r="J78" s="69"/>
      <c r="K78" s="69"/>
      <c r="L78" s="69"/>
      <c r="M78" s="69"/>
      <c r="N78" s="69"/>
      <c r="O78" s="70"/>
      <c r="P78" s="7"/>
      <c r="Q78" s="1"/>
      <c r="R78" s="1"/>
      <c r="S78" s="1"/>
      <c r="T78" s="1"/>
    </row>
    <row r="79" spans="1:20" hidden="1" x14ac:dyDescent="0.25">
      <c r="A79" s="7"/>
      <c r="B79" s="59" t="s">
        <v>50</v>
      </c>
      <c r="C79" s="42"/>
      <c r="D79" s="25" t="s">
        <v>52</v>
      </c>
      <c r="E79" s="60">
        <v>15</v>
      </c>
      <c r="F79" s="61"/>
      <c r="G79" s="61"/>
      <c r="H79" s="61"/>
      <c r="I79" s="61"/>
      <c r="J79" s="61"/>
      <c r="K79" s="61"/>
      <c r="L79" s="61"/>
      <c r="M79" s="61"/>
      <c r="N79" s="61"/>
      <c r="O79" s="62"/>
      <c r="P79" s="7"/>
      <c r="Q79" s="1"/>
      <c r="R79" s="1"/>
      <c r="S79" s="1"/>
      <c r="T79" s="1"/>
    </row>
    <row r="80" spans="1:20" ht="4.5" hidden="1" customHeight="1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1"/>
      <c r="R80" s="1"/>
      <c r="S80" s="1"/>
      <c r="T80" s="1"/>
    </row>
    <row r="81" spans="1:20" hidden="1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1"/>
      <c r="Q81" s="1"/>
      <c r="R81" s="1"/>
      <c r="S81" s="1"/>
      <c r="T81" s="1"/>
    </row>
    <row r="82" spans="1:20" hidden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idden="1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1"/>
      <c r="R83" s="1"/>
      <c r="S83" s="1"/>
      <c r="T83" s="1"/>
    </row>
    <row r="84" spans="1:20" hidden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idden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idden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idden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idden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idden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idden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idden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idden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idden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idden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idden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idden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idden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idden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idden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idden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idden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idden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idden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idden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idden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idden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idden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idden="1" x14ac:dyDescent="0.25"/>
    <row r="109" spans="1:20" hidden="1" x14ac:dyDescent="0.25"/>
    <row r="110" spans="1:20" hidden="1" x14ac:dyDescent="0.25"/>
    <row r="111" spans="1:20" hidden="1" x14ac:dyDescent="0.25"/>
    <row r="112" spans="1:20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spans="1:15" hidden="1" x14ac:dyDescent="0.25"/>
    <row r="130" spans="1:15" hidden="1" x14ac:dyDescent="0.25"/>
    <row r="131" spans="1:15" hidden="1" x14ac:dyDescent="0.25"/>
    <row r="132" spans="1:15" hidden="1" x14ac:dyDescent="0.25"/>
    <row r="133" spans="1:15" hidden="1" x14ac:dyDescent="0.25"/>
    <row r="134" spans="1:15" hidden="1" x14ac:dyDescent="0.25"/>
    <row r="135" spans="1:15" hidden="1" x14ac:dyDescent="0.25"/>
    <row r="136" spans="1:15" hidden="1" x14ac:dyDescent="0.25"/>
    <row r="137" spans="1:15" hidden="1" x14ac:dyDescent="0.25"/>
    <row r="138" spans="1:15" hidden="1" x14ac:dyDescent="0.25"/>
    <row r="139" spans="1:15" hidden="1" x14ac:dyDescent="0.25"/>
    <row r="140" spans="1:15" hidden="1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</row>
    <row r="141" spans="1:15" hidden="1" x14ac:dyDescent="0.25"/>
    <row r="142" spans="1:15" hidden="1" x14ac:dyDescent="0.25"/>
    <row r="143" spans="1:15" hidden="1" x14ac:dyDescent="0.25"/>
    <row r="144" spans="1:15" hidden="1" x14ac:dyDescent="0.25"/>
    <row r="145" hidden="1" x14ac:dyDescent="0.25"/>
    <row r="146" hidden="1" x14ac:dyDescent="0.25"/>
    <row r="147" hidden="1" x14ac:dyDescent="0.25"/>
    <row r="148" hidden="1" x14ac:dyDescent="0.25"/>
  </sheetData>
  <mergeCells count="61">
    <mergeCell ref="B48:O48"/>
    <mergeCell ref="E42:I42"/>
    <mergeCell ref="B49:C49"/>
    <mergeCell ref="D49:D53"/>
    <mergeCell ref="E49:I49"/>
    <mergeCell ref="E43:I43"/>
    <mergeCell ref="E44:J44"/>
    <mergeCell ref="B50:C51"/>
    <mergeCell ref="M75:O75"/>
    <mergeCell ref="M76:O76"/>
    <mergeCell ref="B64:C64"/>
    <mergeCell ref="B65:C65"/>
    <mergeCell ref="B66:C66"/>
    <mergeCell ref="B67:C67"/>
    <mergeCell ref="B68:C68"/>
    <mergeCell ref="B69:C69"/>
    <mergeCell ref="B70:C70"/>
    <mergeCell ref="B71:C71"/>
    <mergeCell ref="B58:C58"/>
    <mergeCell ref="B59:C59"/>
    <mergeCell ref="B60:C60"/>
    <mergeCell ref="B76:C76"/>
    <mergeCell ref="E75:I75"/>
    <mergeCell ref="E76:I76"/>
    <mergeCell ref="B79:C79"/>
    <mergeCell ref="E79:O79"/>
    <mergeCell ref="E77:I77"/>
    <mergeCell ref="J77:L77"/>
    <mergeCell ref="M77:O77"/>
    <mergeCell ref="J76:L76"/>
    <mergeCell ref="B75:C75"/>
    <mergeCell ref="B77:C77"/>
    <mergeCell ref="B78:C78"/>
    <mergeCell ref="E78:O78"/>
    <mergeCell ref="E46:I46"/>
    <mergeCell ref="B73:C73"/>
    <mergeCell ref="B74:C74"/>
    <mergeCell ref="J75:L75"/>
    <mergeCell ref="B55:C55"/>
    <mergeCell ref="B56:C56"/>
    <mergeCell ref="B57:O57"/>
    <mergeCell ref="B61:C61"/>
    <mergeCell ref="B62:C62"/>
    <mergeCell ref="B63:C63"/>
    <mergeCell ref="B72:C72"/>
    <mergeCell ref="B52:C52"/>
    <mergeCell ref="B53:C53"/>
    <mergeCell ref="B54:O54"/>
    <mergeCell ref="J49:L49"/>
    <mergeCell ref="M49:N49"/>
    <mergeCell ref="B2:D2"/>
    <mergeCell ref="B3:B4"/>
    <mergeCell ref="C3:C6"/>
    <mergeCell ref="B7:D7"/>
    <mergeCell ref="E45:I45"/>
    <mergeCell ref="B12:D12"/>
    <mergeCell ref="E35:J35"/>
    <mergeCell ref="E36:J36"/>
    <mergeCell ref="E37:I37"/>
    <mergeCell ref="E40:I40"/>
    <mergeCell ref="E41:I41"/>
  </mergeCells>
  <pageMargins left="0.7" right="0.7" top="0.75" bottom="0.75" header="0.3" footer="0.3"/>
  <pageSetup paperSize="9" scale="5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Композитная черепица FEROOF</vt:lpstr>
      <vt:lpstr>'Композитная черепица FEROOF'!Область_печати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Mihail Sorokin</dc:creator>
  <cp:lastModifiedBy>Maria Glienzovskaya</cp:lastModifiedBy>
  <cp:lastPrinted>2018-02-14T07:02:47Z</cp:lastPrinted>
  <dcterms:created xsi:type="dcterms:W3CDTF">2016-04-12T13:25:21Z</dcterms:created>
  <dcterms:modified xsi:type="dcterms:W3CDTF">2018-02-14T10:25:46Z</dcterms:modified>
</cp:coreProperties>
</file>