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75" windowWidth="14880" windowHeight="5070"/>
  </bookViews>
  <sheets>
    <sheet name="цоколь АЛЬТА-ПРОФИЛЬ" sheetId="13" r:id="rId1"/>
  </sheets>
  <calcPr calcId="144525" refMode="R1C1"/>
</workbook>
</file>

<file path=xl/calcChain.xml><?xml version="1.0" encoding="utf-8"?>
<calcChain xmlns="http://schemas.openxmlformats.org/spreadsheetml/2006/main">
  <c r="F47" i="13" l="1"/>
  <c r="F64" i="13" l="1"/>
  <c r="F65" i="13"/>
  <c r="F66" i="13"/>
  <c r="F67" i="13"/>
  <c r="F68" i="13"/>
  <c r="F69" i="13"/>
  <c r="F70" i="13"/>
  <c r="F71" i="13"/>
  <c r="F72" i="13"/>
  <c r="F73" i="13"/>
  <c r="F74" i="13"/>
  <c r="F75" i="13"/>
  <c r="F63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48" i="13"/>
</calcChain>
</file>

<file path=xl/sharedStrings.xml><?xml version="1.0" encoding="utf-8"?>
<sst xmlns="http://schemas.openxmlformats.org/spreadsheetml/2006/main" count="191" uniqueCount="68">
  <si>
    <t>Ед. изм.</t>
  </si>
  <si>
    <t>шт.</t>
  </si>
  <si>
    <t>КОМПЛЕКТУЮЩИЕ</t>
  </si>
  <si>
    <t xml:space="preserve">  J-профиль</t>
  </si>
  <si>
    <t>1162 х 446</t>
  </si>
  <si>
    <t>1135 х 474</t>
  </si>
  <si>
    <t>1130 х 468</t>
  </si>
  <si>
    <t>1158 х 447</t>
  </si>
  <si>
    <t>1217 х 445</t>
  </si>
  <si>
    <t>1168 х 448</t>
  </si>
  <si>
    <t>1134 х 474</t>
  </si>
  <si>
    <t>1160 х 450</t>
  </si>
  <si>
    <t>1130 х 470</t>
  </si>
  <si>
    <t xml:space="preserve">  Панель Фасадная плитка</t>
  </si>
  <si>
    <t xml:space="preserve">  Панель Камень</t>
  </si>
  <si>
    <t xml:space="preserve">  Панель Кирпич</t>
  </si>
  <si>
    <t xml:space="preserve">  Панель Каньон</t>
  </si>
  <si>
    <t xml:space="preserve">  Панель Клинкер</t>
  </si>
  <si>
    <t xml:space="preserve">  Панель Антик</t>
  </si>
  <si>
    <t xml:space="preserve">  Панель Скалистый камень</t>
  </si>
  <si>
    <t xml:space="preserve">  Панель Гранит </t>
  </si>
  <si>
    <t xml:space="preserve">  Панель Бутовый камень</t>
  </si>
  <si>
    <t xml:space="preserve">  Панель Фагот</t>
  </si>
  <si>
    <t>469 х 104</t>
  </si>
  <si>
    <t>471 х 102</t>
  </si>
  <si>
    <t>447 х 158</t>
  </si>
  <si>
    <t>437 х 181</t>
  </si>
  <si>
    <t>474 х 169</t>
  </si>
  <si>
    <t>445 х 169</t>
  </si>
  <si>
    <t>446 х 132</t>
  </si>
  <si>
    <t>920 х 76</t>
  </si>
  <si>
    <t>3000 х 20</t>
  </si>
  <si>
    <t xml:space="preserve">  Отделочный борт</t>
  </si>
  <si>
    <t xml:space="preserve">ЦОКОЛЬНЫЙ ПАНЕЛИ </t>
  </si>
  <si>
    <t>Размер</t>
  </si>
  <si>
    <t>Цена</t>
  </si>
  <si>
    <t>Упак.</t>
  </si>
  <si>
    <t>Наименование</t>
  </si>
  <si>
    <t xml:space="preserve">  Угол внешний (Кирпич)</t>
  </si>
  <si>
    <t xml:space="preserve">  Угол внешний (Фасадная плитка)</t>
  </si>
  <si>
    <t xml:space="preserve">  Угол внешний (Антик)</t>
  </si>
  <si>
    <t xml:space="preserve">  Угол внешний (Бутовый камень)</t>
  </si>
  <si>
    <t xml:space="preserve">  Угол внешний (Гранит)</t>
  </si>
  <si>
    <t xml:space="preserve">  Угол внешний (Каньон)</t>
  </si>
  <si>
    <t xml:space="preserve">  Угол внешний (Клинкер)</t>
  </si>
  <si>
    <t xml:space="preserve">  Угол внешний (Фагот)</t>
  </si>
  <si>
    <t xml:space="preserve">  Угол внешний (Скалистый камень)</t>
  </si>
  <si>
    <t xml:space="preserve">  Стартовая полоса Альта</t>
  </si>
  <si>
    <t>ПАРТНЕРСКИЕ УСЛОВИЯ</t>
  </si>
  <si>
    <t>базовая скидка</t>
  </si>
  <si>
    <t>дополнительная скидка</t>
  </si>
  <si>
    <t xml:space="preserve">  Комплектующие</t>
  </si>
  <si>
    <t xml:space="preserve">  Цокольные панели </t>
  </si>
  <si>
    <t>V</t>
  </si>
  <si>
    <t xml:space="preserve">  План</t>
  </si>
  <si>
    <t xml:space="preserve">  Объем (от 500.000р.)</t>
  </si>
  <si>
    <t xml:space="preserve">  Бесплатная доставка (от 500.000р. в пределах М.О.)</t>
  </si>
  <si>
    <r>
      <t xml:space="preserve">  Угол внешний </t>
    </r>
    <r>
      <rPr>
        <i/>
        <sz val="8"/>
        <rFont val="Arial Unicode MS"/>
        <family val="2"/>
        <charset val="204"/>
      </rPr>
      <t xml:space="preserve"> </t>
    </r>
    <r>
      <rPr>
        <sz val="8"/>
        <rFont val="Arial Unicode MS"/>
        <family val="2"/>
        <charset val="204"/>
      </rPr>
      <t>(Камень)</t>
    </r>
  </si>
  <si>
    <t xml:space="preserve">  Панель Камень Неаполитанский</t>
  </si>
  <si>
    <t xml:space="preserve">  Панель Камень Флорентийский</t>
  </si>
  <si>
    <t xml:space="preserve">  Панель Камень Венецианский</t>
  </si>
  <si>
    <t>1220 х 440</t>
  </si>
  <si>
    <t xml:space="preserve">  Панель Кирпич Комби</t>
  </si>
  <si>
    <t xml:space="preserve">  Панель Камень Пражский </t>
  </si>
  <si>
    <t>622 х 550</t>
  </si>
  <si>
    <t xml:space="preserve">  Панель Камень Пражский</t>
  </si>
  <si>
    <t>ДИЛЕРСКИЕ ЦЕНЫ 28.06.17</t>
  </si>
  <si>
    <t>РОЗНИЧНЫЕ ЦЕНЫ 29.07.17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</si>
</sst>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9"/>
      <color theme="1"/>
      <name val="Arial Unicode MS"/>
      <family val="2"/>
      <charset val="204"/>
    </font>
    <font>
      <sz val="8"/>
      <color theme="1"/>
      <name val="Arial Unicode MS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0"/>
      <name val="Arial Unicode MS"/>
      <family val="2"/>
      <charset val="204"/>
    </font>
    <font>
      <sz val="8"/>
      <color theme="0"/>
      <name val="Arial Unicode MS"/>
      <family val="2"/>
      <charset val="204"/>
    </font>
    <font>
      <sz val="8"/>
      <name val="Arial Unicode MS"/>
      <family val="2"/>
      <charset val="204"/>
    </font>
    <font>
      <sz val="9"/>
      <color theme="0"/>
      <name val="Arial Unicode MS"/>
      <family val="2"/>
      <charset val="204"/>
    </font>
    <font>
      <sz val="10"/>
      <name val="Arial Cyr"/>
    </font>
    <font>
      <sz val="8"/>
      <color theme="4" tint="-0.249977111117893"/>
      <name val="Arial Unicode MS"/>
      <family val="2"/>
      <charset val="204"/>
    </font>
    <font>
      <b/>
      <sz val="8"/>
      <color rgb="FF00B050"/>
      <name val="Arial Unicode MS"/>
      <family val="2"/>
      <charset val="204"/>
    </font>
    <font>
      <i/>
      <sz val="8"/>
      <name val="Arial Unicode MS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4" fillId="0" borderId="0"/>
    <xf numFmtId="0" fontId="3" fillId="0" borderId="0"/>
    <xf numFmtId="0" fontId="9" fillId="0" borderId="0"/>
  </cellStyleXfs>
  <cellXfs count="52">
    <xf numFmtId="0" fontId="0" fillId="0" borderId="0" xfId="0"/>
    <xf numFmtId="0" fontId="0" fillId="4" borderId="0" xfId="0" applyFill="1"/>
    <xf numFmtId="0" fontId="5" fillId="6" borderId="5" xfId="2" applyFont="1" applyFill="1" applyBorder="1" applyAlignment="1">
      <alignment horizontal="left" vertical="center" indent="1"/>
    </xf>
    <xf numFmtId="0" fontId="6" fillId="6" borderId="7" xfId="2" applyFont="1" applyFill="1" applyBorder="1" applyAlignment="1">
      <alignment vertical="center"/>
    </xf>
    <xf numFmtId="0" fontId="7" fillId="0" borderId="8" xfId="3" applyFont="1" applyFill="1" applyBorder="1" applyAlignment="1">
      <alignment horizontal="center" vertical="center"/>
    </xf>
    <xf numFmtId="0" fontId="7" fillId="2" borderId="8" xfId="3" applyFont="1" applyFill="1" applyBorder="1" applyAlignment="1">
      <alignment horizontal="center" vertical="center"/>
    </xf>
    <xf numFmtId="0" fontId="5" fillId="6" borderId="3" xfId="2" applyFont="1" applyFill="1" applyBorder="1" applyAlignment="1">
      <alignment horizontal="left" vertical="center" indent="1"/>
    </xf>
    <xf numFmtId="0" fontId="6" fillId="6" borderId="10" xfId="2" applyFont="1" applyFill="1" applyBorder="1" applyAlignment="1">
      <alignment vertical="center"/>
    </xf>
    <xf numFmtId="0" fontId="6" fillId="6" borderId="3" xfId="2" applyFont="1" applyFill="1" applyBorder="1" applyAlignment="1">
      <alignment vertical="center"/>
    </xf>
    <xf numFmtId="0" fontId="6" fillId="6" borderId="4" xfId="2" applyFont="1" applyFill="1" applyBorder="1" applyAlignment="1">
      <alignment vertical="center"/>
    </xf>
    <xf numFmtId="1" fontId="7" fillId="0" borderId="8" xfId="3" applyNumberFormat="1" applyFont="1" applyFill="1" applyBorder="1" applyAlignment="1">
      <alignment horizontal="center" vertical="center"/>
    </xf>
    <xf numFmtId="1" fontId="7" fillId="2" borderId="8" xfId="3" applyNumberFormat="1" applyFont="1" applyFill="1" applyBorder="1" applyAlignment="1">
      <alignment horizontal="center" vertical="center"/>
    </xf>
    <xf numFmtId="0" fontId="5" fillId="6" borderId="8" xfId="2" applyFont="1" applyFill="1" applyBorder="1" applyAlignment="1">
      <alignment vertical="center"/>
    </xf>
    <xf numFmtId="0" fontId="5" fillId="6" borderId="1" xfId="2" applyFont="1" applyFill="1" applyBorder="1" applyAlignment="1">
      <alignment vertical="center"/>
    </xf>
    <xf numFmtId="0" fontId="7" fillId="4" borderId="8" xfId="3" applyFont="1" applyFill="1" applyBorder="1" applyAlignment="1">
      <alignment horizontal="center" vertical="center"/>
    </xf>
    <xf numFmtId="0" fontId="7" fillId="4" borderId="5" xfId="3" applyFont="1" applyFill="1" applyBorder="1" applyAlignment="1">
      <alignment horizontal="left" vertical="center" wrapText="1"/>
    </xf>
    <xf numFmtId="0" fontId="7" fillId="2" borderId="5" xfId="3" applyFont="1" applyFill="1" applyBorder="1" applyAlignment="1">
      <alignment horizontal="left" vertical="center" wrapText="1"/>
    </xf>
    <xf numFmtId="0" fontId="7" fillId="2" borderId="3" xfId="3" applyFont="1" applyFill="1" applyBorder="1" applyAlignment="1">
      <alignment horizontal="left" vertical="center" wrapText="1"/>
    </xf>
    <xf numFmtId="0" fontId="6" fillId="7" borderId="8" xfId="0" applyFont="1" applyFill="1" applyBorder="1" applyAlignment="1">
      <alignment horizontal="center" vertical="center"/>
    </xf>
    <xf numFmtId="2" fontId="7" fillId="0" borderId="1" xfId="3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2" fillId="4" borderId="4" xfId="0" applyNumberFormat="1" applyFont="1" applyFill="1" applyBorder="1" applyAlignment="1">
      <alignment horizontal="center" vertical="center"/>
    </xf>
    <xf numFmtId="2" fontId="7" fillId="2" borderId="1" xfId="3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/>
    </xf>
    <xf numFmtId="2" fontId="7" fillId="4" borderId="1" xfId="3" applyNumberFormat="1" applyFont="1" applyFill="1" applyBorder="1" applyAlignment="1">
      <alignment horizontal="center" vertical="center"/>
    </xf>
    <xf numFmtId="9" fontId="2" fillId="2" borderId="8" xfId="0" applyNumberFormat="1" applyFont="1" applyFill="1" applyBorder="1" applyAlignment="1">
      <alignment horizontal="center" vertical="center"/>
    </xf>
    <xf numFmtId="9" fontId="2" fillId="5" borderId="8" xfId="0" applyNumberFormat="1" applyFont="1" applyFill="1" applyBorder="1" applyAlignment="1">
      <alignment horizontal="center" vertical="center"/>
    </xf>
    <xf numFmtId="0" fontId="2" fillId="5" borderId="8" xfId="0" applyFont="1" applyFill="1" applyBorder="1" applyAlignment="1"/>
    <xf numFmtId="0" fontId="2" fillId="2" borderId="9" xfId="0" applyFont="1" applyFill="1" applyBorder="1" applyAlignment="1"/>
    <xf numFmtId="0" fontId="2" fillId="5" borderId="5" xfId="0" applyFont="1" applyFill="1" applyBorder="1" applyAlignment="1"/>
    <xf numFmtId="0" fontId="2" fillId="2" borderId="5" xfId="0" applyFont="1" applyFill="1" applyBorder="1" applyAlignment="1"/>
    <xf numFmtId="9" fontId="11" fillId="5" borderId="6" xfId="0" applyNumberFormat="1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left" vertical="center" wrapText="1"/>
    </xf>
    <xf numFmtId="0" fontId="7" fillId="4" borderId="5" xfId="2" applyFont="1" applyFill="1" applyBorder="1" applyAlignment="1">
      <alignment horizontal="left" vertical="center"/>
    </xf>
    <xf numFmtId="9" fontId="7" fillId="2" borderId="8" xfId="0" applyNumberFormat="1" applyFont="1" applyFill="1" applyBorder="1" applyAlignment="1">
      <alignment horizontal="center" vertical="center"/>
    </xf>
    <xf numFmtId="0" fontId="0" fillId="0" borderId="0" xfId="0"/>
    <xf numFmtId="0" fontId="7" fillId="7" borderId="8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0" xfId="0" applyFill="1" applyAlignment="1"/>
    <xf numFmtId="0" fontId="0" fillId="0" borderId="0" xfId="0" applyAlignment="1"/>
    <xf numFmtId="0" fontId="0" fillId="4" borderId="11" xfId="0" applyFill="1" applyBorder="1" applyAlignment="1"/>
    <xf numFmtId="0" fontId="0" fillId="0" borderId="11" xfId="0" applyBorder="1" applyAlignment="1"/>
    <xf numFmtId="0" fontId="8" fillId="3" borderId="5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4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4" borderId="7" xfId="0" applyFont="1" applyFill="1" applyBorder="1" applyAlignment="1">
      <alignment horizontal="center"/>
    </xf>
    <xf numFmtId="0" fontId="0" fillId="0" borderId="7" xfId="0" applyBorder="1" applyAlignment="1"/>
  </cellXfs>
  <cellStyles count="5">
    <cellStyle name="Обычный" xfId="0" builtinId="0"/>
    <cellStyle name="Обычный 2" xfId="1"/>
    <cellStyle name="Обычный 2 2" xfId="2"/>
    <cellStyle name="Обычный 5" xfId="4"/>
    <cellStyle name="Обычный_Сайдинг У" xfId="3"/>
  </cellStyles>
  <dxfs count="0"/>
  <tableStyles count="0" defaultTableStyle="TableStyleMedium2" defaultPivotStyle="PivotStyleLight16"/>
  <colors>
    <mruColors>
      <color rgb="FFFF0000"/>
      <color rgb="FFAAD8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43</xdr:row>
      <xdr:rowOff>38100</xdr:rowOff>
    </xdr:from>
    <xdr:to>
      <xdr:col>1</xdr:col>
      <xdr:colOff>628650</xdr:colOff>
      <xdr:row>1048576</xdr:row>
      <xdr:rowOff>161458</xdr:rowOff>
    </xdr:to>
    <xdr:pic>
      <xdr:nvPicPr>
        <xdr:cNvPr id="3" name="irc_mi" descr="http://www.stroynet.ru/users/files/ufile_7122_2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600"/>
          <a:ext cx="619125" cy="180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7</xdr:col>
      <xdr:colOff>0</xdr:colOff>
      <xdr:row>0</xdr:row>
      <xdr:rowOff>1237491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5762625" cy="123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0</xdr:colOff>
      <xdr:row>34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591425"/>
          <a:ext cx="5762625" cy="2590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1"/>
  <sheetViews>
    <sheetView tabSelected="1" workbookViewId="0">
      <selection activeCell="B2" sqref="B2:F2"/>
    </sheetView>
  </sheetViews>
  <sheetFormatPr defaultColWidth="0" defaultRowHeight="15" zeroHeight="1" x14ac:dyDescent="0.25"/>
  <cols>
    <col min="1" max="1" width="0.42578125" customWidth="1"/>
    <col min="2" max="2" width="54.5703125" customWidth="1"/>
    <col min="3" max="3" width="10.42578125" bestFit="1" customWidth="1"/>
    <col min="4" max="4" width="6.5703125" customWidth="1"/>
    <col min="5" max="5" width="6.85546875" customWidth="1"/>
    <col min="6" max="6" width="7.5703125" customWidth="1"/>
    <col min="7" max="7" width="0.42578125" customWidth="1"/>
    <col min="8" max="16384" width="9.140625" hidden="1"/>
  </cols>
  <sheetData>
    <row r="1" spans="1:7" s="43" customFormat="1" ht="112.5" customHeight="1" x14ac:dyDescent="0.25">
      <c r="A1"/>
      <c r="B1" s="42"/>
    </row>
    <row r="2" spans="1:7" ht="18.75" customHeight="1" x14ac:dyDescent="0.25">
      <c r="A2" s="1"/>
      <c r="B2" s="39" t="s">
        <v>67</v>
      </c>
      <c r="C2" s="40"/>
      <c r="D2" s="40"/>
      <c r="E2" s="40"/>
      <c r="F2" s="41"/>
      <c r="G2" s="1"/>
    </row>
    <row r="3" spans="1:7" ht="17.25" customHeight="1" x14ac:dyDescent="0.25">
      <c r="A3" s="1"/>
      <c r="B3" s="38" t="s">
        <v>37</v>
      </c>
      <c r="C3" s="38" t="s">
        <v>34</v>
      </c>
      <c r="D3" s="38" t="s">
        <v>36</v>
      </c>
      <c r="E3" s="38" t="s">
        <v>0</v>
      </c>
      <c r="F3" s="38" t="s">
        <v>35</v>
      </c>
      <c r="G3" s="1"/>
    </row>
    <row r="4" spans="1:7" x14ac:dyDescent="0.25">
      <c r="A4" s="1"/>
      <c r="B4" s="2" t="s">
        <v>33</v>
      </c>
      <c r="C4" s="3"/>
      <c r="D4" s="3"/>
      <c r="E4" s="3"/>
      <c r="F4" s="12"/>
      <c r="G4" s="1"/>
    </row>
    <row r="5" spans="1:7" s="37" customFormat="1" x14ac:dyDescent="0.25">
      <c r="A5" s="1"/>
      <c r="B5" s="16" t="s">
        <v>65</v>
      </c>
      <c r="C5" s="5" t="s">
        <v>64</v>
      </c>
      <c r="D5" s="5">
        <v>10</v>
      </c>
      <c r="E5" s="5" t="s">
        <v>1</v>
      </c>
      <c r="F5" s="23">
        <v>400</v>
      </c>
      <c r="G5" s="1"/>
    </row>
    <row r="6" spans="1:7" s="37" customFormat="1" x14ac:dyDescent="0.25">
      <c r="A6" s="1"/>
      <c r="B6" s="15" t="s">
        <v>58</v>
      </c>
      <c r="C6" s="14" t="s">
        <v>11</v>
      </c>
      <c r="D6" s="14">
        <v>10</v>
      </c>
      <c r="E6" s="14" t="s">
        <v>1</v>
      </c>
      <c r="F6" s="26">
        <v>440</v>
      </c>
      <c r="G6" s="1"/>
    </row>
    <row r="7" spans="1:7" s="37" customFormat="1" x14ac:dyDescent="0.25">
      <c r="A7" s="1"/>
      <c r="B7" s="16" t="s">
        <v>59</v>
      </c>
      <c r="C7" s="5" t="s">
        <v>61</v>
      </c>
      <c r="D7" s="5">
        <v>10</v>
      </c>
      <c r="E7" s="5" t="s">
        <v>1</v>
      </c>
      <c r="F7" s="23">
        <v>440</v>
      </c>
      <c r="G7" s="1"/>
    </row>
    <row r="8" spans="1:7" s="37" customFormat="1" x14ac:dyDescent="0.25">
      <c r="A8" s="1"/>
      <c r="B8" s="15" t="s">
        <v>60</v>
      </c>
      <c r="C8" s="14" t="s">
        <v>11</v>
      </c>
      <c r="D8" s="14">
        <v>10</v>
      </c>
      <c r="E8" s="14" t="s">
        <v>1</v>
      </c>
      <c r="F8" s="26">
        <v>440</v>
      </c>
      <c r="G8" s="1"/>
    </row>
    <row r="9" spans="1:7" x14ac:dyDescent="0.25">
      <c r="A9" s="1"/>
      <c r="B9" s="16" t="s">
        <v>13</v>
      </c>
      <c r="C9" s="5" t="s">
        <v>4</v>
      </c>
      <c r="D9" s="5">
        <v>10</v>
      </c>
      <c r="E9" s="5" t="s">
        <v>1</v>
      </c>
      <c r="F9" s="23">
        <v>485</v>
      </c>
      <c r="G9" s="1"/>
    </row>
    <row r="10" spans="1:7" x14ac:dyDescent="0.25">
      <c r="A10" s="1"/>
      <c r="B10" s="15" t="s">
        <v>14</v>
      </c>
      <c r="C10" s="14" t="s">
        <v>5</v>
      </c>
      <c r="D10" s="14">
        <v>10</v>
      </c>
      <c r="E10" s="14" t="s">
        <v>1</v>
      </c>
      <c r="F10" s="22">
        <v>495</v>
      </c>
      <c r="G10" s="1"/>
    </row>
    <row r="11" spans="1:7" x14ac:dyDescent="0.25">
      <c r="A11" s="1"/>
      <c r="B11" s="16" t="s">
        <v>15</v>
      </c>
      <c r="C11" s="5" t="s">
        <v>6</v>
      </c>
      <c r="D11" s="5">
        <v>10</v>
      </c>
      <c r="E11" s="5" t="s">
        <v>1</v>
      </c>
      <c r="F11" s="20">
        <v>495</v>
      </c>
      <c r="G11" s="1"/>
    </row>
    <row r="12" spans="1:7" x14ac:dyDescent="0.25">
      <c r="A12" s="1"/>
      <c r="B12" s="15" t="s">
        <v>16</v>
      </c>
      <c r="C12" s="14" t="s">
        <v>7</v>
      </c>
      <c r="D12" s="14">
        <v>10</v>
      </c>
      <c r="E12" s="14" t="s">
        <v>1</v>
      </c>
      <c r="F12" s="22">
        <v>495</v>
      </c>
      <c r="G12" s="1"/>
    </row>
    <row r="13" spans="1:7" x14ac:dyDescent="0.25">
      <c r="A13" s="1"/>
      <c r="B13" s="16" t="s">
        <v>17</v>
      </c>
      <c r="C13" s="5" t="s">
        <v>8</v>
      </c>
      <c r="D13" s="5">
        <v>10</v>
      </c>
      <c r="E13" s="5" t="s">
        <v>1</v>
      </c>
      <c r="F13" s="20">
        <v>495</v>
      </c>
      <c r="G13" s="1"/>
    </row>
    <row r="14" spans="1:7" x14ac:dyDescent="0.25">
      <c r="A14" s="1"/>
      <c r="B14" s="15" t="s">
        <v>18</v>
      </c>
      <c r="C14" s="14" t="s">
        <v>9</v>
      </c>
      <c r="D14" s="14">
        <v>10</v>
      </c>
      <c r="E14" s="14" t="s">
        <v>1</v>
      </c>
      <c r="F14" s="22">
        <v>495</v>
      </c>
      <c r="G14" s="1"/>
    </row>
    <row r="15" spans="1:7" x14ac:dyDescent="0.25">
      <c r="A15" s="1"/>
      <c r="B15" s="16" t="s">
        <v>19</v>
      </c>
      <c r="C15" s="5" t="s">
        <v>9</v>
      </c>
      <c r="D15" s="5">
        <v>10</v>
      </c>
      <c r="E15" s="5" t="s">
        <v>1</v>
      </c>
      <c r="F15" s="23">
        <v>520</v>
      </c>
      <c r="G15" s="1"/>
    </row>
    <row r="16" spans="1:7" x14ac:dyDescent="0.25">
      <c r="A16" s="1"/>
      <c r="B16" s="15" t="s">
        <v>20</v>
      </c>
      <c r="C16" s="14" t="s">
        <v>10</v>
      </c>
      <c r="D16" s="14">
        <v>10</v>
      </c>
      <c r="E16" s="14" t="s">
        <v>1</v>
      </c>
      <c r="F16" s="22">
        <v>520</v>
      </c>
      <c r="G16" s="1"/>
    </row>
    <row r="17" spans="1:7" x14ac:dyDescent="0.25">
      <c r="A17" s="1"/>
      <c r="B17" s="16" t="s">
        <v>21</v>
      </c>
      <c r="C17" s="5" t="s">
        <v>11</v>
      </c>
      <c r="D17" s="5">
        <v>10</v>
      </c>
      <c r="E17" s="5" t="s">
        <v>1</v>
      </c>
      <c r="F17" s="20">
        <v>520</v>
      </c>
      <c r="G17" s="1"/>
    </row>
    <row r="18" spans="1:7" x14ac:dyDescent="0.25">
      <c r="A18" s="1"/>
      <c r="B18" s="15" t="s">
        <v>22</v>
      </c>
      <c r="C18" s="14" t="s">
        <v>12</v>
      </c>
      <c r="D18" s="14">
        <v>10</v>
      </c>
      <c r="E18" s="14" t="s">
        <v>1</v>
      </c>
      <c r="F18" s="22">
        <v>520</v>
      </c>
      <c r="G18" s="1"/>
    </row>
    <row r="19" spans="1:7" s="37" customFormat="1" x14ac:dyDescent="0.25">
      <c r="A19" s="1"/>
      <c r="B19" s="17" t="s">
        <v>62</v>
      </c>
      <c r="C19" s="5" t="s">
        <v>6</v>
      </c>
      <c r="D19" s="5">
        <v>10</v>
      </c>
      <c r="E19" s="5" t="s">
        <v>1</v>
      </c>
      <c r="F19" s="20">
        <v>550</v>
      </c>
      <c r="G19" s="1"/>
    </row>
    <row r="20" spans="1:7" x14ac:dyDescent="0.25">
      <c r="A20" s="1"/>
      <c r="B20" s="6" t="s">
        <v>2</v>
      </c>
      <c r="C20" s="8"/>
      <c r="D20" s="7"/>
      <c r="E20" s="9"/>
      <c r="F20" s="13"/>
      <c r="G20" s="1"/>
    </row>
    <row r="21" spans="1:7" x14ac:dyDescent="0.25">
      <c r="A21" s="1"/>
      <c r="B21" s="34" t="s">
        <v>57</v>
      </c>
      <c r="C21" s="10" t="s">
        <v>23</v>
      </c>
      <c r="D21" s="4">
        <v>10</v>
      </c>
      <c r="E21" s="4" t="s">
        <v>1</v>
      </c>
      <c r="F21" s="19">
        <v>440</v>
      </c>
      <c r="G21" s="1"/>
    </row>
    <row r="22" spans="1:7" x14ac:dyDescent="0.25">
      <c r="A22" s="1"/>
      <c r="B22" s="16" t="s">
        <v>38</v>
      </c>
      <c r="C22" s="11" t="s">
        <v>24</v>
      </c>
      <c r="D22" s="5">
        <v>10</v>
      </c>
      <c r="E22" s="5" t="s">
        <v>1</v>
      </c>
      <c r="F22" s="23">
        <v>440</v>
      </c>
      <c r="G22" s="1"/>
    </row>
    <row r="23" spans="1:7" x14ac:dyDescent="0.25">
      <c r="A23" s="1"/>
      <c r="B23" s="34" t="s">
        <v>39</v>
      </c>
      <c r="C23" s="10" t="s">
        <v>25</v>
      </c>
      <c r="D23" s="4">
        <v>10</v>
      </c>
      <c r="E23" s="4" t="s">
        <v>1</v>
      </c>
      <c r="F23" s="19">
        <v>440</v>
      </c>
      <c r="G23" s="1"/>
    </row>
    <row r="24" spans="1:7" x14ac:dyDescent="0.25">
      <c r="A24" s="1"/>
      <c r="B24" s="16" t="s">
        <v>40</v>
      </c>
      <c r="C24" s="11" t="s">
        <v>25</v>
      </c>
      <c r="D24" s="5">
        <v>10</v>
      </c>
      <c r="E24" s="5" t="s">
        <v>1</v>
      </c>
      <c r="F24" s="23">
        <v>440</v>
      </c>
      <c r="G24" s="1"/>
    </row>
    <row r="25" spans="1:7" x14ac:dyDescent="0.25">
      <c r="A25" s="1"/>
      <c r="B25" s="34" t="s">
        <v>41</v>
      </c>
      <c r="C25" s="10" t="s">
        <v>26</v>
      </c>
      <c r="D25" s="4">
        <v>10</v>
      </c>
      <c r="E25" s="4" t="s">
        <v>1</v>
      </c>
      <c r="F25" s="19">
        <v>470</v>
      </c>
      <c r="G25" s="1"/>
    </row>
    <row r="26" spans="1:7" x14ac:dyDescent="0.25">
      <c r="A26" s="1"/>
      <c r="B26" s="16" t="s">
        <v>42</v>
      </c>
      <c r="C26" s="11" t="s">
        <v>27</v>
      </c>
      <c r="D26" s="5">
        <v>10</v>
      </c>
      <c r="E26" s="5" t="s">
        <v>1</v>
      </c>
      <c r="F26" s="23">
        <v>470</v>
      </c>
      <c r="G26" s="1"/>
    </row>
    <row r="27" spans="1:7" x14ac:dyDescent="0.25">
      <c r="A27" s="1"/>
      <c r="B27" s="34" t="s">
        <v>43</v>
      </c>
      <c r="C27" s="10" t="s">
        <v>25</v>
      </c>
      <c r="D27" s="4">
        <v>10</v>
      </c>
      <c r="E27" s="4" t="s">
        <v>1</v>
      </c>
      <c r="F27" s="19">
        <v>470</v>
      </c>
      <c r="G27" s="1"/>
    </row>
    <row r="28" spans="1:7" x14ac:dyDescent="0.25">
      <c r="A28" s="1"/>
      <c r="B28" s="16" t="s">
        <v>44</v>
      </c>
      <c r="C28" s="11" t="s">
        <v>28</v>
      </c>
      <c r="D28" s="5">
        <v>10</v>
      </c>
      <c r="E28" s="5" t="s">
        <v>1</v>
      </c>
      <c r="F28" s="23">
        <v>470</v>
      </c>
      <c r="G28" s="1"/>
    </row>
    <row r="29" spans="1:7" x14ac:dyDescent="0.25">
      <c r="A29" s="1"/>
      <c r="B29" s="34" t="s">
        <v>45</v>
      </c>
      <c r="C29" s="10" t="s">
        <v>29</v>
      </c>
      <c r="D29" s="4">
        <v>10</v>
      </c>
      <c r="E29" s="4" t="s">
        <v>1</v>
      </c>
      <c r="F29" s="24">
        <v>470</v>
      </c>
      <c r="G29" s="1"/>
    </row>
    <row r="30" spans="1:7" x14ac:dyDescent="0.25">
      <c r="A30" s="1"/>
      <c r="B30" s="16" t="s">
        <v>46</v>
      </c>
      <c r="C30" s="11" t="s">
        <v>25</v>
      </c>
      <c r="D30" s="5">
        <v>10</v>
      </c>
      <c r="E30" s="5" t="s">
        <v>1</v>
      </c>
      <c r="F30" s="25">
        <v>470</v>
      </c>
      <c r="G30" s="1"/>
    </row>
    <row r="31" spans="1:7" x14ac:dyDescent="0.25">
      <c r="A31" s="1"/>
      <c r="B31" s="34" t="s">
        <v>32</v>
      </c>
      <c r="C31" s="10" t="s">
        <v>30</v>
      </c>
      <c r="D31" s="4">
        <v>10</v>
      </c>
      <c r="E31" s="4" t="s">
        <v>1</v>
      </c>
      <c r="F31" s="24">
        <v>455</v>
      </c>
      <c r="G31" s="1"/>
    </row>
    <row r="32" spans="1:7" x14ac:dyDescent="0.25">
      <c r="A32" s="1"/>
      <c r="B32" s="16" t="s">
        <v>3</v>
      </c>
      <c r="C32" s="11" t="s">
        <v>31</v>
      </c>
      <c r="D32" s="5">
        <v>20</v>
      </c>
      <c r="E32" s="5" t="s">
        <v>1</v>
      </c>
      <c r="F32" s="21">
        <v>155</v>
      </c>
      <c r="G32" s="1"/>
    </row>
    <row r="33" spans="1:7" ht="14.25" customHeight="1" x14ac:dyDescent="0.25">
      <c r="A33" s="1"/>
      <c r="B33" s="35" t="s">
        <v>47</v>
      </c>
      <c r="C33" s="10">
        <v>2000</v>
      </c>
      <c r="D33" s="4">
        <v>20</v>
      </c>
      <c r="E33" s="4" t="s">
        <v>1</v>
      </c>
      <c r="F33" s="24">
        <v>155</v>
      </c>
      <c r="G33" s="1"/>
    </row>
    <row r="34" spans="1:7" ht="204" customHeight="1" x14ac:dyDescent="0.25">
      <c r="A34" s="1"/>
      <c r="B34" s="44"/>
      <c r="C34" s="45"/>
      <c r="D34" s="45"/>
      <c r="E34" s="45"/>
      <c r="F34" s="45"/>
      <c r="G34" s="1"/>
    </row>
    <row r="35" spans="1:7" hidden="1" x14ac:dyDescent="0.25">
      <c r="A35" s="1"/>
      <c r="B35" s="46" t="s">
        <v>48</v>
      </c>
      <c r="C35" s="47"/>
      <c r="D35" s="1"/>
      <c r="E35" s="1"/>
      <c r="F35" s="1"/>
      <c r="G35" s="1"/>
    </row>
    <row r="36" spans="1:7" hidden="1" x14ac:dyDescent="0.25">
      <c r="A36" s="1"/>
      <c r="B36" s="50" t="s">
        <v>49</v>
      </c>
      <c r="C36" s="51"/>
      <c r="D36" s="1"/>
      <c r="E36" s="1"/>
      <c r="F36" s="1"/>
      <c r="G36" s="1"/>
    </row>
    <row r="37" spans="1:7" hidden="1" x14ac:dyDescent="0.25">
      <c r="A37" s="1"/>
      <c r="B37" s="31" t="s">
        <v>52</v>
      </c>
      <c r="C37" s="28">
        <v>0.1</v>
      </c>
      <c r="D37" s="1"/>
      <c r="E37" s="1"/>
      <c r="F37" s="1"/>
      <c r="G37" s="1"/>
    </row>
    <row r="38" spans="1:7" hidden="1" x14ac:dyDescent="0.25">
      <c r="A38" s="1"/>
      <c r="B38" s="32" t="s">
        <v>51</v>
      </c>
      <c r="C38" s="27">
        <v>0.17</v>
      </c>
      <c r="D38" s="1"/>
      <c r="E38" s="1"/>
      <c r="F38" s="1"/>
      <c r="G38" s="1"/>
    </row>
    <row r="39" spans="1:7" hidden="1" x14ac:dyDescent="0.25">
      <c r="A39" s="1"/>
      <c r="B39" s="48" t="s">
        <v>50</v>
      </c>
      <c r="C39" s="49"/>
      <c r="D39" s="1"/>
      <c r="E39" s="1"/>
      <c r="F39" s="1"/>
      <c r="G39" s="1"/>
    </row>
    <row r="40" spans="1:7" hidden="1" x14ac:dyDescent="0.25">
      <c r="A40" s="1"/>
      <c r="B40" s="31" t="s">
        <v>54</v>
      </c>
      <c r="C40" s="28">
        <v>0</v>
      </c>
      <c r="D40" s="1"/>
      <c r="E40" s="1"/>
      <c r="F40" s="1"/>
      <c r="G40" s="1"/>
    </row>
    <row r="41" spans="1:7" hidden="1" x14ac:dyDescent="0.25">
      <c r="A41" s="1"/>
      <c r="B41" s="30" t="s">
        <v>55</v>
      </c>
      <c r="C41" s="36">
        <v>0.01</v>
      </c>
      <c r="D41" s="1"/>
      <c r="E41" s="1"/>
      <c r="F41" s="1"/>
      <c r="G41" s="1"/>
    </row>
    <row r="42" spans="1:7" hidden="1" x14ac:dyDescent="0.25">
      <c r="A42" s="1"/>
      <c r="B42" s="29" t="s">
        <v>56</v>
      </c>
      <c r="C42" s="33" t="s">
        <v>53</v>
      </c>
      <c r="D42" s="1"/>
      <c r="E42" s="1"/>
      <c r="F42" s="1"/>
      <c r="G42" s="1"/>
    </row>
    <row r="43" spans="1:7" ht="12.75" hidden="1" customHeight="1" x14ac:dyDescent="0.25">
      <c r="A43" s="1"/>
      <c r="B43" s="1"/>
      <c r="C43" s="1"/>
      <c r="D43" s="1"/>
      <c r="E43" s="1"/>
      <c r="F43" s="1"/>
      <c r="G43" s="1"/>
    </row>
    <row r="44" spans="1:7" ht="18" hidden="1" customHeight="1" x14ac:dyDescent="0.25">
      <c r="A44" s="1"/>
      <c r="B44" s="39" t="s">
        <v>66</v>
      </c>
      <c r="C44" s="40"/>
      <c r="D44" s="40"/>
      <c r="E44" s="40"/>
      <c r="F44" s="41"/>
      <c r="G44" s="1"/>
    </row>
    <row r="45" spans="1:7" hidden="1" x14ac:dyDescent="0.25">
      <c r="A45" s="1"/>
      <c r="B45" s="18" t="s">
        <v>37</v>
      </c>
      <c r="C45" s="18" t="s">
        <v>34</v>
      </c>
      <c r="D45" s="18" t="s">
        <v>36</v>
      </c>
      <c r="E45" s="18" t="s">
        <v>0</v>
      </c>
      <c r="F45" s="18" t="s">
        <v>35</v>
      </c>
      <c r="G45" s="1"/>
    </row>
    <row r="46" spans="1:7" hidden="1" x14ac:dyDescent="0.25">
      <c r="A46" s="1"/>
      <c r="B46" s="2" t="s">
        <v>33</v>
      </c>
      <c r="C46" s="3"/>
      <c r="D46" s="3"/>
      <c r="E46" s="3"/>
      <c r="F46" s="12"/>
      <c r="G46" s="1"/>
    </row>
    <row r="47" spans="1:7" s="37" customFormat="1" hidden="1" x14ac:dyDescent="0.25">
      <c r="A47" s="1"/>
      <c r="B47" s="16" t="s">
        <v>63</v>
      </c>
      <c r="C47" s="5" t="s">
        <v>64</v>
      </c>
      <c r="D47" s="5">
        <v>10</v>
      </c>
      <c r="E47" s="5" t="s">
        <v>1</v>
      </c>
      <c r="F47" s="23">
        <f t="shared" ref="F47:F61" si="0">F5*(1-$C$37)*(1-$C$40)*(1-$C$41)</f>
        <v>356.4</v>
      </c>
      <c r="G47" s="1"/>
    </row>
    <row r="48" spans="1:7" s="37" customFormat="1" hidden="1" x14ac:dyDescent="0.25">
      <c r="A48" s="1"/>
      <c r="B48" s="15" t="s">
        <v>58</v>
      </c>
      <c r="C48" s="14" t="s">
        <v>11</v>
      </c>
      <c r="D48" s="14">
        <v>10</v>
      </c>
      <c r="E48" s="14" t="s">
        <v>1</v>
      </c>
      <c r="F48" s="26">
        <f t="shared" si="0"/>
        <v>392.04</v>
      </c>
      <c r="G48" s="1"/>
    </row>
    <row r="49" spans="1:7" s="37" customFormat="1" hidden="1" x14ac:dyDescent="0.25">
      <c r="A49" s="1"/>
      <c r="B49" s="16" t="s">
        <v>59</v>
      </c>
      <c r="C49" s="5" t="s">
        <v>61</v>
      </c>
      <c r="D49" s="5">
        <v>10</v>
      </c>
      <c r="E49" s="5" t="s">
        <v>1</v>
      </c>
      <c r="F49" s="23">
        <f t="shared" si="0"/>
        <v>392.04</v>
      </c>
      <c r="G49" s="1"/>
    </row>
    <row r="50" spans="1:7" s="37" customFormat="1" hidden="1" x14ac:dyDescent="0.25">
      <c r="A50" s="1"/>
      <c r="B50" s="15" t="s">
        <v>60</v>
      </c>
      <c r="C50" s="14" t="s">
        <v>11</v>
      </c>
      <c r="D50" s="14">
        <v>10</v>
      </c>
      <c r="E50" s="14" t="s">
        <v>1</v>
      </c>
      <c r="F50" s="26">
        <f t="shared" si="0"/>
        <v>392.04</v>
      </c>
      <c r="G50" s="1"/>
    </row>
    <row r="51" spans="1:7" hidden="1" x14ac:dyDescent="0.25">
      <c r="A51" s="1"/>
      <c r="B51" s="16" t="s">
        <v>13</v>
      </c>
      <c r="C51" s="5" t="s">
        <v>4</v>
      </c>
      <c r="D51" s="5">
        <v>10</v>
      </c>
      <c r="E51" s="5" t="s">
        <v>1</v>
      </c>
      <c r="F51" s="23">
        <f t="shared" si="0"/>
        <v>432.13499999999999</v>
      </c>
      <c r="G51" s="1"/>
    </row>
    <row r="52" spans="1:7" hidden="1" x14ac:dyDescent="0.25">
      <c r="A52" s="1"/>
      <c r="B52" s="15" t="s">
        <v>14</v>
      </c>
      <c r="C52" s="14" t="s">
        <v>5</v>
      </c>
      <c r="D52" s="14">
        <v>10</v>
      </c>
      <c r="E52" s="14" t="s">
        <v>1</v>
      </c>
      <c r="F52" s="26">
        <f t="shared" si="0"/>
        <v>441.04500000000002</v>
      </c>
      <c r="G52" s="1"/>
    </row>
    <row r="53" spans="1:7" hidden="1" x14ac:dyDescent="0.25">
      <c r="A53" s="1"/>
      <c r="B53" s="16" t="s">
        <v>15</v>
      </c>
      <c r="C53" s="5" t="s">
        <v>6</v>
      </c>
      <c r="D53" s="5">
        <v>10</v>
      </c>
      <c r="E53" s="5" t="s">
        <v>1</v>
      </c>
      <c r="F53" s="23">
        <f t="shared" si="0"/>
        <v>441.04500000000002</v>
      </c>
      <c r="G53" s="1"/>
    </row>
    <row r="54" spans="1:7" hidden="1" x14ac:dyDescent="0.25">
      <c r="A54" s="1"/>
      <c r="B54" s="15" t="s">
        <v>16</v>
      </c>
      <c r="C54" s="14" t="s">
        <v>7</v>
      </c>
      <c r="D54" s="14">
        <v>10</v>
      </c>
      <c r="E54" s="14" t="s">
        <v>1</v>
      </c>
      <c r="F54" s="26">
        <f t="shared" si="0"/>
        <v>441.04500000000002</v>
      </c>
      <c r="G54" s="1"/>
    </row>
    <row r="55" spans="1:7" hidden="1" x14ac:dyDescent="0.25">
      <c r="A55" s="1"/>
      <c r="B55" s="16" t="s">
        <v>17</v>
      </c>
      <c r="C55" s="5" t="s">
        <v>8</v>
      </c>
      <c r="D55" s="5">
        <v>10</v>
      </c>
      <c r="E55" s="5" t="s">
        <v>1</v>
      </c>
      <c r="F55" s="23">
        <f t="shared" si="0"/>
        <v>441.04500000000002</v>
      </c>
      <c r="G55" s="1"/>
    </row>
    <row r="56" spans="1:7" hidden="1" x14ac:dyDescent="0.25">
      <c r="A56" s="1"/>
      <c r="B56" s="15" t="s">
        <v>18</v>
      </c>
      <c r="C56" s="14" t="s">
        <v>9</v>
      </c>
      <c r="D56" s="14">
        <v>10</v>
      </c>
      <c r="E56" s="14" t="s">
        <v>1</v>
      </c>
      <c r="F56" s="26">
        <f t="shared" si="0"/>
        <v>441.04500000000002</v>
      </c>
      <c r="G56" s="1"/>
    </row>
    <row r="57" spans="1:7" hidden="1" x14ac:dyDescent="0.25">
      <c r="A57" s="1"/>
      <c r="B57" s="16" t="s">
        <v>19</v>
      </c>
      <c r="C57" s="5" t="s">
        <v>9</v>
      </c>
      <c r="D57" s="5">
        <v>10</v>
      </c>
      <c r="E57" s="5" t="s">
        <v>1</v>
      </c>
      <c r="F57" s="23">
        <f t="shared" si="0"/>
        <v>463.32</v>
      </c>
      <c r="G57" s="1"/>
    </row>
    <row r="58" spans="1:7" hidden="1" x14ac:dyDescent="0.25">
      <c r="A58" s="1"/>
      <c r="B58" s="15" t="s">
        <v>20</v>
      </c>
      <c r="C58" s="14" t="s">
        <v>10</v>
      </c>
      <c r="D58" s="14">
        <v>10</v>
      </c>
      <c r="E58" s="14" t="s">
        <v>1</v>
      </c>
      <c r="F58" s="26">
        <f t="shared" si="0"/>
        <v>463.32</v>
      </c>
      <c r="G58" s="1"/>
    </row>
    <row r="59" spans="1:7" hidden="1" x14ac:dyDescent="0.25">
      <c r="A59" s="1"/>
      <c r="B59" s="16" t="s">
        <v>21</v>
      </c>
      <c r="C59" s="5" t="s">
        <v>11</v>
      </c>
      <c r="D59" s="5">
        <v>10</v>
      </c>
      <c r="E59" s="5" t="s">
        <v>1</v>
      </c>
      <c r="F59" s="23">
        <f t="shared" si="0"/>
        <v>463.32</v>
      </c>
      <c r="G59" s="1"/>
    </row>
    <row r="60" spans="1:7" hidden="1" x14ac:dyDescent="0.25">
      <c r="A60" s="1"/>
      <c r="B60" s="15" t="s">
        <v>22</v>
      </c>
      <c r="C60" s="14" t="s">
        <v>12</v>
      </c>
      <c r="D60" s="14">
        <v>10</v>
      </c>
      <c r="E60" s="14" t="s">
        <v>1</v>
      </c>
      <c r="F60" s="26">
        <f t="shared" si="0"/>
        <v>463.32</v>
      </c>
      <c r="G60" s="1"/>
    </row>
    <row r="61" spans="1:7" s="37" customFormat="1" hidden="1" x14ac:dyDescent="0.25">
      <c r="A61" s="1"/>
      <c r="B61" s="17" t="s">
        <v>62</v>
      </c>
      <c r="C61" s="5" t="s">
        <v>6</v>
      </c>
      <c r="D61" s="5">
        <v>10</v>
      </c>
      <c r="E61" s="5" t="s">
        <v>1</v>
      </c>
      <c r="F61" s="23">
        <f t="shared" si="0"/>
        <v>490.05</v>
      </c>
      <c r="G61" s="1"/>
    </row>
    <row r="62" spans="1:7" hidden="1" x14ac:dyDescent="0.25">
      <c r="A62" s="1"/>
      <c r="B62" s="6" t="s">
        <v>2</v>
      </c>
      <c r="C62" s="8"/>
      <c r="D62" s="7"/>
      <c r="E62" s="9"/>
      <c r="F62" s="13"/>
      <c r="G62" s="1"/>
    </row>
    <row r="63" spans="1:7" hidden="1" x14ac:dyDescent="0.25">
      <c r="A63" s="1"/>
      <c r="B63" s="34" t="s">
        <v>57</v>
      </c>
      <c r="C63" s="10" t="s">
        <v>23</v>
      </c>
      <c r="D63" s="4">
        <v>10</v>
      </c>
      <c r="E63" s="4" t="s">
        <v>1</v>
      </c>
      <c r="F63" s="19">
        <f t="shared" ref="F63:F75" si="1">F21*(1-$C$38)*(1-$C$40)*(1-$C$41)</f>
        <v>361.548</v>
      </c>
      <c r="G63" s="1"/>
    </row>
    <row r="64" spans="1:7" hidden="1" x14ac:dyDescent="0.25">
      <c r="A64" s="1"/>
      <c r="B64" s="16" t="s">
        <v>38</v>
      </c>
      <c r="C64" s="11" t="s">
        <v>24</v>
      </c>
      <c r="D64" s="5">
        <v>10</v>
      </c>
      <c r="E64" s="5" t="s">
        <v>1</v>
      </c>
      <c r="F64" s="23">
        <f t="shared" si="1"/>
        <v>361.548</v>
      </c>
      <c r="G64" s="1"/>
    </row>
    <row r="65" spans="1:7" hidden="1" x14ac:dyDescent="0.25">
      <c r="A65" s="1"/>
      <c r="B65" s="34" t="s">
        <v>39</v>
      </c>
      <c r="C65" s="10" t="s">
        <v>25</v>
      </c>
      <c r="D65" s="4">
        <v>10</v>
      </c>
      <c r="E65" s="4" t="s">
        <v>1</v>
      </c>
      <c r="F65" s="19">
        <f t="shared" si="1"/>
        <v>361.548</v>
      </c>
      <c r="G65" s="1"/>
    </row>
    <row r="66" spans="1:7" hidden="1" x14ac:dyDescent="0.25">
      <c r="A66" s="1"/>
      <c r="B66" s="16" t="s">
        <v>40</v>
      </c>
      <c r="C66" s="11" t="s">
        <v>25</v>
      </c>
      <c r="D66" s="5">
        <v>10</v>
      </c>
      <c r="E66" s="5" t="s">
        <v>1</v>
      </c>
      <c r="F66" s="23">
        <f t="shared" si="1"/>
        <v>361.548</v>
      </c>
      <c r="G66" s="1"/>
    </row>
    <row r="67" spans="1:7" hidden="1" x14ac:dyDescent="0.25">
      <c r="A67" s="1"/>
      <c r="B67" s="34" t="s">
        <v>41</v>
      </c>
      <c r="C67" s="10" t="s">
        <v>26</v>
      </c>
      <c r="D67" s="4">
        <v>10</v>
      </c>
      <c r="E67" s="4" t="s">
        <v>1</v>
      </c>
      <c r="F67" s="19">
        <f t="shared" si="1"/>
        <v>386.19899999999996</v>
      </c>
      <c r="G67" s="1"/>
    </row>
    <row r="68" spans="1:7" hidden="1" x14ac:dyDescent="0.25">
      <c r="A68" s="1"/>
      <c r="B68" s="16" t="s">
        <v>42</v>
      </c>
      <c r="C68" s="11" t="s">
        <v>27</v>
      </c>
      <c r="D68" s="5">
        <v>10</v>
      </c>
      <c r="E68" s="5" t="s">
        <v>1</v>
      </c>
      <c r="F68" s="23">
        <f t="shared" si="1"/>
        <v>386.19899999999996</v>
      </c>
      <c r="G68" s="1"/>
    </row>
    <row r="69" spans="1:7" hidden="1" x14ac:dyDescent="0.25">
      <c r="A69" s="1"/>
      <c r="B69" s="34" t="s">
        <v>43</v>
      </c>
      <c r="C69" s="10" t="s">
        <v>25</v>
      </c>
      <c r="D69" s="4">
        <v>10</v>
      </c>
      <c r="E69" s="4" t="s">
        <v>1</v>
      </c>
      <c r="F69" s="19">
        <f t="shared" si="1"/>
        <v>386.19899999999996</v>
      </c>
      <c r="G69" s="1"/>
    </row>
    <row r="70" spans="1:7" hidden="1" x14ac:dyDescent="0.25">
      <c r="A70" s="1"/>
      <c r="B70" s="16" t="s">
        <v>44</v>
      </c>
      <c r="C70" s="11" t="s">
        <v>28</v>
      </c>
      <c r="D70" s="5">
        <v>10</v>
      </c>
      <c r="E70" s="5" t="s">
        <v>1</v>
      </c>
      <c r="F70" s="23">
        <f t="shared" si="1"/>
        <v>386.19899999999996</v>
      </c>
      <c r="G70" s="1"/>
    </row>
    <row r="71" spans="1:7" hidden="1" x14ac:dyDescent="0.25">
      <c r="A71" s="1"/>
      <c r="B71" s="34" t="s">
        <v>45</v>
      </c>
      <c r="C71" s="10" t="s">
        <v>29</v>
      </c>
      <c r="D71" s="4">
        <v>10</v>
      </c>
      <c r="E71" s="4" t="s">
        <v>1</v>
      </c>
      <c r="F71" s="19">
        <f t="shared" si="1"/>
        <v>386.19899999999996</v>
      </c>
      <c r="G71" s="1"/>
    </row>
    <row r="72" spans="1:7" hidden="1" x14ac:dyDescent="0.25">
      <c r="A72" s="1"/>
      <c r="B72" s="16" t="s">
        <v>46</v>
      </c>
      <c r="C72" s="11" t="s">
        <v>25</v>
      </c>
      <c r="D72" s="5">
        <v>10</v>
      </c>
      <c r="E72" s="5" t="s">
        <v>1</v>
      </c>
      <c r="F72" s="23">
        <f t="shared" si="1"/>
        <v>386.19899999999996</v>
      </c>
      <c r="G72" s="1"/>
    </row>
    <row r="73" spans="1:7" hidden="1" x14ac:dyDescent="0.25">
      <c r="A73" s="1"/>
      <c r="B73" s="34" t="s">
        <v>32</v>
      </c>
      <c r="C73" s="10" t="s">
        <v>30</v>
      </c>
      <c r="D73" s="4">
        <v>10</v>
      </c>
      <c r="E73" s="4" t="s">
        <v>1</v>
      </c>
      <c r="F73" s="19">
        <f t="shared" si="1"/>
        <v>373.87349999999998</v>
      </c>
      <c r="G73" s="1"/>
    </row>
    <row r="74" spans="1:7" hidden="1" x14ac:dyDescent="0.25">
      <c r="A74" s="1"/>
      <c r="B74" s="16" t="s">
        <v>3</v>
      </c>
      <c r="C74" s="11" t="s">
        <v>31</v>
      </c>
      <c r="D74" s="5">
        <v>20</v>
      </c>
      <c r="E74" s="5" t="s">
        <v>1</v>
      </c>
      <c r="F74" s="23">
        <f t="shared" si="1"/>
        <v>127.3635</v>
      </c>
      <c r="G74" s="1"/>
    </row>
    <row r="75" spans="1:7" hidden="1" x14ac:dyDescent="0.25">
      <c r="A75" s="1"/>
      <c r="B75" s="35" t="s">
        <v>47</v>
      </c>
      <c r="C75" s="10">
        <v>2000</v>
      </c>
      <c r="D75" s="4">
        <v>20</v>
      </c>
      <c r="E75" s="4" t="s">
        <v>1</v>
      </c>
      <c r="F75" s="19">
        <f t="shared" si="1"/>
        <v>127.3635</v>
      </c>
      <c r="G75" s="1"/>
    </row>
    <row r="76" spans="1:7" ht="2.25" hidden="1" customHeight="1" x14ac:dyDescent="0.25">
      <c r="A76" s="1"/>
      <c r="B76" s="1"/>
      <c r="C76" s="1"/>
      <c r="D76" s="1"/>
      <c r="E76" s="1"/>
      <c r="F76" s="1"/>
      <c r="G76" s="1"/>
    </row>
    <row r="77" spans="1:7" hidden="1" x14ac:dyDescent="0.25"/>
    <row r="78" spans="1:7" hidden="1" x14ac:dyDescent="0.25"/>
    <row r="79" spans="1:7" hidden="1" x14ac:dyDescent="0.25"/>
    <row r="80" spans="1:7" hidden="1" x14ac:dyDescent="0.25"/>
    <row r="81" hidden="1" x14ac:dyDescent="0.25"/>
  </sheetData>
  <mergeCells count="7">
    <mergeCell ref="B44:F44"/>
    <mergeCell ref="B1:XFD1"/>
    <mergeCell ref="B34:F34"/>
    <mergeCell ref="B35:C35"/>
    <mergeCell ref="B39:C39"/>
    <mergeCell ref="B2:F2"/>
    <mergeCell ref="B36:C36"/>
  </mergeCells>
  <pageMargins left="0.7" right="0.7" top="0.75" bottom="0.75" header="0.3" footer="0.3"/>
  <pageSetup paperSize="9" scale="9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цоколь АЛЬТА-ПРОФИЛЬ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Mihail Sorokin</dc:creator>
  <cp:lastModifiedBy>Maria Glienzovskaya</cp:lastModifiedBy>
  <cp:lastPrinted>2017-06-28T14:03:12Z</cp:lastPrinted>
  <dcterms:created xsi:type="dcterms:W3CDTF">2016-04-12T13:25:21Z</dcterms:created>
  <dcterms:modified xsi:type="dcterms:W3CDTF">2018-02-20T07:36:48Z</dcterms:modified>
</cp:coreProperties>
</file>